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95" yWindow="-75" windowWidth="15045" windowHeight="12225"/>
  </bookViews>
  <sheets>
    <sheet name="Доходы" sheetId="2" r:id="rId1"/>
    <sheet name="Расходы" sheetId="3" r:id="rId2"/>
    <sheet name="Источники" sheetId="4" r:id="rId3"/>
    <sheet name="Отчет об исп средств дорож фонд" sheetId="5" r:id="rId4"/>
    <sheet name="Отчет об исп ассигн резерв фонд" sheetId="6" r:id="rId5"/>
  </sheets>
  <definedNames>
    <definedName name="_xlnm.Print_Titles" localSheetId="0">Доходы!$12:$15</definedName>
    <definedName name="_xlnm.Print_Titles" localSheetId="1">Расходы!$3:$6</definedName>
    <definedName name="_xlnm.Print_Area" localSheetId="2">Источники!$A$1:$F$31</definedName>
  </definedNames>
  <calcPr calcId="144525"/>
</workbook>
</file>

<file path=xl/calcChain.xml><?xml version="1.0" encoding="utf-8"?>
<calcChain xmlns="http://schemas.openxmlformats.org/spreadsheetml/2006/main">
  <c r="D14" i="5" l="1"/>
  <c r="D13" i="5"/>
  <c r="D12" i="5"/>
  <c r="C11" i="5"/>
  <c r="C9" i="5" s="1"/>
  <c r="D9" i="5" s="1"/>
  <c r="B9" i="5"/>
  <c r="D8" i="5"/>
  <c r="D7" i="5"/>
  <c r="C5" i="5"/>
  <c r="D5" i="5" s="1"/>
  <c r="B5" i="5"/>
  <c r="D11" i="5" l="1"/>
</calcChain>
</file>

<file path=xl/sharedStrings.xml><?xml version="1.0" encoding="utf-8"?>
<sst xmlns="http://schemas.openxmlformats.org/spreadsheetml/2006/main" count="958" uniqueCount="441">
  <si>
    <t>ОТЧЕТ ОБ ИСПОЛНЕНИИ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</si>
  <si>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</si>
  <si>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</si>
  <si>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</si>
  <si>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</si>
  <si>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</si>
  <si>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</si>
  <si>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</si>
  <si>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</si>
  <si>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</si>
  <si>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</si>
  <si>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</si>
  <si>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</si>
  <si>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</si>
  <si>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</si>
  <si>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</si>
  <si>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</si>
  <si>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</si>
  <si>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</si>
  <si>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</si>
  <si>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</si>
  <si>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</si>
  <si>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</si>
  <si>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</si>
  <si>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</si>
  <si>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</si>
  <si>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</si>
  <si>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</si>
  <si>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</si>
  <si>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</si>
  <si>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</si>
  <si>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</si>
  <si>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</si>
  <si>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</si>
  <si>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</si>
  <si>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</si>
  <si>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</si>
  <si>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</si>
  <si>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</si>
  <si>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</si>
  <si>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</si>
  <si>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</si>
  <si>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</si>
  <si>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</si>
  <si>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</si>
  <si>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</si>
  <si>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</si>
  <si>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</si>
  <si>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</si>
  <si>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</si>
  <si>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</si>
  <si>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</si>
  <si>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</si>
  <si>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</si>
  <si>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</si>
  <si>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</si>
  <si>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</si>
  <si>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</si>
  <si>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</si>
  <si>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</si>
  <si>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</si>
  <si>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</si>
  <si>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</si>
  <si>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</si>
  <si>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</si>
  <si>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</si>
  <si>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</si>
  <si>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</si>
  <si>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</si>
  <si>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737 1 00 00000 00 0000 000</t>
  </si>
  <si>
    <t xml:space="preserve">  ГОСУДАРСТВЕННАЯ ПОШЛИНА</t>
  </si>
  <si>
    <t>737 1 08 00000 00 0000 000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</si>
  <si>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</si>
  <si>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737 1 08 04000 01 0000 110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</si>
  <si>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</si>
  <si>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737 1 08 04020 01 0000 110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</si>
  <si>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</si>
  <si>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737 1 08 04020 01 1000 110</t>
  </si>
  <si>
    <t xml:space="preserve">  БЕЗВОЗМЕЗДНЫЕ ПОСТУПЛЕНИЯ</t>
  </si>
  <si>
    <t>737 2 00 00000 00 0000 000</t>
  </si>
  <si>
    <t xml:space="preserve">  БЕЗВОЗМЕЗДНЫЕ ПОСТУПЛЕНИЯ ОТ ДРУГИХ БЮДЖЕТОВ БЮДЖЕТНОЙ СИСТЕМЫ РОССИЙСКОЙ ФЕДЕРАЦИИ</t>
  </si>
  <si>
    <t>737 2 02 00000 00 0000 000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</si>
  <si>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</si>
  <si>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</si>
  <si>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</si>
  <si>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</si>
  <si>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</si>
  <si>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</si>
  <si>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Код расхода по бюджетной классификации</t>
  </si>
  <si>
    <t>Расходы бюджета - всего</t>
  </si>
  <si>
    <t xml:space="preserve">  Обеспечение деятельности в сфере установленных функций</t>
  </si>
  <si>
    <t>200</t>
  </si>
  <si>
    <t>737 0102 91 1 00 60001 000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</si>
  <si>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</si>
  <si>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737 0102 91 1 00 60001 100</t>
  </si>
  <si>
    <t xml:space="preserve">  Расходы на выплаты персоналу государственных (муниципальных) органов</t>
  </si>
  <si>
    <t>737 0102 91 1 00 60001 120</t>
  </si>
  <si>
    <t>737 0102 91 1 00 60001 121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</si>
  <si>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</si>
  <si>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737 0102 91 1 00 60001 129</t>
  </si>
  <si>
    <t>737 0104 91 1 00 60001 000</t>
  </si>
  <si>
    <t>737 0104 91 1 00 60001 100</t>
  </si>
  <si>
    <t>737 0104 91 1 00 60001 120</t>
  </si>
  <si>
    <t>737 0104 91 1 00 60001 121</t>
  </si>
  <si>
    <t>737 0104 91 1 00 60001 129</t>
  </si>
  <si>
    <t xml:space="preserve">  Закупка товаров, работ и услуг для обеспечения государственных (муниципальных) нужд</t>
  </si>
  <si>
    <t>737 0104 91 1 00 60001 200</t>
  </si>
  <si>
    <t xml:space="preserve">  Иные закупки товаров, работ и услуг для обеспечения государственных (муниципальных) нужд</t>
  </si>
  <si>
    <t>737 0104 91 1 00 60001 240</t>
  </si>
  <si>
    <t>737 0104 91 1 00 60001 244</t>
  </si>
  <si>
    <t xml:space="preserve">  Иные бюджетные ассигнования</t>
  </si>
  <si>
    <t>737 0104 91 1 00 60001 800</t>
  </si>
  <si>
    <t xml:space="preserve">  Уплата налогов, сборов и иных платежей</t>
  </si>
  <si>
    <t>737 0104 91 1 00 60001 850</t>
  </si>
  <si>
    <t xml:space="preserve">  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</si>
  <si>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737 0104 91 2 00 73150 000</t>
  </si>
  <si>
    <t>737 0104 91 2 00 73150 200</t>
  </si>
  <si>
    <t>737 0104 91 2 00 73150 240</t>
  </si>
  <si>
    <t xml:space="preserve">  Резервный фонд администрации муниципального образования</t>
  </si>
  <si>
    <t>737 0111 91 1 00 60004 000</t>
  </si>
  <si>
    <t>737 0111 91 1 00 60004 800</t>
  </si>
  <si>
    <t xml:space="preserve">  Резервные средства</t>
  </si>
  <si>
    <t>737 0111 91 1 00 60004 870</t>
  </si>
  <si>
    <t xml:space="preserve">  Субвенции на осуществление первичного воинского учета на территориях, где отсутствуют военные комиссариаты</t>
  </si>
  <si>
    <t>737 0203 91 3 00 51180 000</t>
  </si>
  <si>
    <t>737 0203 91 3 00 51180 100</t>
  </si>
  <si>
    <t>737 0203 91 3 00 51180 120</t>
  </si>
  <si>
    <t>737 0203 91 3 00 51180 121</t>
  </si>
  <si>
    <t>737 0203 91 3 00 51180 129</t>
  </si>
  <si>
    <t>737 0203 91 3 00 51180 200</t>
  </si>
  <si>
    <t>737 0203 91 3 00 51180 240</t>
  </si>
  <si>
    <t xml:space="preserve">  Иные мероприятия в сфере установленных функций</t>
  </si>
  <si>
    <t>737 0409 91 1 00 60011 000</t>
  </si>
  <si>
    <t>737 0409 91 1 00 60011 200</t>
  </si>
  <si>
    <t>737 0409 91 1 00 60011 240</t>
  </si>
  <si>
    <t>737 0409 91 1 00 60011 244</t>
  </si>
  <si>
    <t>737 0502 91 1 00 60011 000</t>
  </si>
  <si>
    <t>737 0502 91 1 00 60011 200</t>
  </si>
  <si>
    <t>737 0502 91 1 00 60011 240</t>
  </si>
  <si>
    <t>737 0502 91 1 00 60011 244</t>
  </si>
  <si>
    <t xml:space="preserve">  Реализация мероприятий перечня проектов народных инициатив</t>
  </si>
  <si>
    <t xml:space="preserve">  Уличное освещение</t>
  </si>
  <si>
    <t>737 0503 91 1 00 60101 000</t>
  </si>
  <si>
    <t>737 0503 91 1 00 60101 200</t>
  </si>
  <si>
    <t>737 0503 91 1 00 60101 240</t>
  </si>
  <si>
    <t xml:space="preserve">  Прочие мероприятия по благоустройству городских округов и поселений</t>
  </si>
  <si>
    <t>737 0503 91 1 00 60105 000</t>
  </si>
  <si>
    <t>737 0503 91 1 00 60105 200</t>
  </si>
  <si>
    <t>737 0503 91 1 00 60105 240</t>
  </si>
  <si>
    <t>737 0503 91 1 00 60105 244</t>
  </si>
  <si>
    <t xml:space="preserve">  Мероприятия по осуществлению деятельности дворцов и домов культуры, других учреждений культуры</t>
  </si>
  <si>
    <t>737 0801 91 1 00 60015 000</t>
  </si>
  <si>
    <t>737 0801 91 1 00 60015 100</t>
  </si>
  <si>
    <t xml:space="preserve">  Расходы на выплаты персоналу казенных учреждений</t>
  </si>
  <si>
    <t>737 0801 91 1 00 60015 110</t>
  </si>
  <si>
    <t>737 0801 91 1 00 60015 111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</si>
  <si>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</si>
  <si>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737 0801 91 1 00 60015 119</t>
  </si>
  <si>
    <t>737 0801 91 1 00 60015 200</t>
  </si>
  <si>
    <t>737 0801 91 1 00 60015 240</t>
  </si>
  <si>
    <t>737 0801 91 1 00 60015 244</t>
  </si>
  <si>
    <t xml:space="preserve">  Иные межбюджетные трансферты</t>
  </si>
  <si>
    <t>737 1403 91 1 00 60020 000</t>
  </si>
  <si>
    <t>737 1403 91 1 00 60020 500</t>
  </si>
  <si>
    <t>737 1403 91 1 00 60020 540</t>
  </si>
  <si>
    <t>Результат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</si>
  <si>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</si>
  <si>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</si>
  <si>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</si>
  <si>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</si>
  <si>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 xml:space="preserve">  Кредиты кредитных организаций в валюте Российской Федерации</t>
  </si>
  <si>
    <t>737 01 02 00 00 00 0000 000</t>
  </si>
  <si>
    <t>737 01 02 00 00 00 0000 700</t>
  </si>
  <si>
    <t>737 01 02 00 00 10 0000 710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</si>
  <si>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</si>
  <si>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</si>
  <si>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</si>
  <si>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</si>
  <si>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</si>
  <si>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</si>
  <si>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737 01 05 02 00 00 0000 500</t>
  </si>
  <si>
    <t xml:space="preserve">  Увеличение прочих остатков денежных средств бюджетов</t>
  </si>
  <si>
    <t>737 01 05 02 01 00 0000 510</t>
  </si>
  <si>
    <t xml:space="preserve">  Увеличение прочих остатков денежных средств бюджетов сельских поселений</t>
  </si>
  <si>
    <t>737 01 05 02 01 10 0000 510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</si>
  <si>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</si>
  <si>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</si>
  <si>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</si>
  <si>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737 01 05 02 00 00 0000 600</t>
  </si>
  <si>
    <t xml:space="preserve">  Уменьшение прочих остатков денежных средств бюджетов</t>
  </si>
  <si>
    <t>737 01 05 02 01 00 0000 610</t>
  </si>
  <si>
    <t>737 01 05 02 01 10 0000 610</t>
  </si>
  <si>
    <t>(руб.)</t>
  </si>
  <si>
    <t xml:space="preserve">                                </t>
  </si>
  <si>
    <t xml:space="preserve"> 1. ДОХОДЫ БЮДЖЕТА</t>
  </si>
  <si>
    <t>УТВЕРЖДЕН</t>
  </si>
  <si>
    <t>муниципального образования</t>
  </si>
  <si>
    <t xml:space="preserve">        от  29  апреля  2016 г.   №  088  </t>
  </si>
  <si>
    <t>постановлением    главы    Молодежного</t>
  </si>
  <si>
    <t xml:space="preserve">        </t>
  </si>
  <si>
    <t xml:space="preserve">                                              2. РАСХОДЫ БЮДЖЕТА</t>
  </si>
  <si>
    <t xml:space="preserve">                                  3. ИСТОЧНИКИ ФИНАНСИРОВАНИЯ ДЕФИЦИТА БЮДЖЕТА</t>
  </si>
  <si>
    <t>737 2 02 20000 00 0000 150</t>
  </si>
  <si>
    <t>737 2 02 29999 00 0000 150</t>
  </si>
  <si>
    <t>737 2 02 29999 10 0000 150</t>
  </si>
  <si>
    <t>737 2 02 30000 00 0000 150</t>
  </si>
  <si>
    <t>737 2 02 30024 00 0000 150</t>
  </si>
  <si>
    <t>737 2 02 30024 10 0000 150</t>
  </si>
  <si>
    <t>737 2 02 35118 00 0000 150</t>
  </si>
  <si>
    <t>737 2 02 35118 10 0000 150</t>
  </si>
  <si>
    <t xml:space="preserve">  Иные мероприятия</t>
  </si>
  <si>
    <t>737 0412 91 1 00 60011 000</t>
  </si>
  <si>
    <t>737 0412 91 1 00 60011 200</t>
  </si>
  <si>
    <t>737 0412 91 1 00 60011 240</t>
  </si>
  <si>
    <t xml:space="preserve">  Строительство, реконструкция, капитальный ремонт в сфере установленных функций</t>
  </si>
  <si>
    <t>737 0501 91 1 00 60008 000</t>
  </si>
  <si>
    <t>737 0501 91 1 00 60008 200</t>
  </si>
  <si>
    <t>737 0501 91 1 00 60008 240</t>
  </si>
  <si>
    <t>737 0501 91 1 00 60008 244</t>
  </si>
  <si>
    <t xml:space="preserve">  Обслуживание муниципального долга</t>
  </si>
  <si>
    <t>737 1301 91 1 00 60019 000</t>
  </si>
  <si>
    <t>737 1301 91 1 00 60019 700</t>
  </si>
  <si>
    <t>737 1301 91 1 00 60019 730</t>
  </si>
  <si>
    <t xml:space="preserve">  ДОХОДЫ ОТ ИСПОЛЬЗОВАНИЯ ИМУЩЕСТВА, НАХОДЯЩЕГОСЯ В ГОСУДАРСТВЕННОЙ И МУНИЦИПАЛЬНОЙ СОБСТВЕННОСТИ</t>
  </si>
  <si>
    <t>737 1 11 00000 00 0000 000</t>
  </si>
  <si>
    <t xml:space="preserve">  Субсидии бюджетам на реализацию программ формирования современной городской среды</t>
  </si>
  <si>
    <t>737 2 02 25555 00 0000 150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</si>
  <si>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</si>
  <si>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737 2 02 25555 10 0000 150</t>
  </si>
  <si>
    <t xml:space="preserve">  Мероприятия по формированию современной городской среды за счет средств федерального и областного бюджета</t>
  </si>
  <si>
    <t>737 0503 22 8 F2 55551 000</t>
  </si>
  <si>
    <t>737 0503 22 8 F2 55551 200</t>
  </si>
  <si>
    <t>737 0503 22 8 F2 55551 240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</si>
  <si>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</si>
  <si>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</si>
  <si>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</si>
  <si>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</si>
  <si>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</si>
  <si>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</si>
  <si>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</si>
  <si>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182 1 01 02040 01 0000 110</t>
  </si>
  <si>
    <t>182 1 01 02040 01 1000 110</t>
  </si>
  <si>
    <t>737 1 11 05000 00 0000 120</t>
  </si>
  <si>
    <t>737 1 11 05020 00 0000 120</t>
  </si>
  <si>
    <t>737 1 11 05025 10 0000 120</t>
  </si>
  <si>
    <t xml:space="preserve">  Текущий ремонт в сфере установленных функций</t>
  </si>
  <si>
    <t>737 0409 91 1 00 60009 000</t>
  </si>
  <si>
    <t>737 0409 91 1 00 60009 200</t>
  </si>
  <si>
    <t>737 0409 91 1 00 60009 240</t>
  </si>
  <si>
    <t>000 01 05 00 00 00 0000 000</t>
  </si>
  <si>
    <t xml:space="preserve">  Фонд оплаты труда государственных (муниципальных) органов</t>
  </si>
  <si>
    <t xml:space="preserve">  Прочая закупка товаров, работ и услуг</t>
  </si>
  <si>
    <t xml:space="preserve">  Закупка энергетических ресурсов</t>
  </si>
  <si>
    <t xml:space="preserve">  Фонд оплаты труда учреждений</t>
  </si>
  <si>
    <t xml:space="preserve">  Доступная среда для инвалидов</t>
  </si>
  <si>
    <t xml:space="preserve">  Обслуживание государственного (муниципального) долга</t>
  </si>
  <si>
    <t xml:space="preserve">  Межбюджетные трансферты</t>
  </si>
  <si>
    <t>737 0104 91 1 00 60001 247</t>
  </si>
  <si>
    <t>737 0503 91 1 00 60101 247</t>
  </si>
  <si>
    <t>737 0705 91 1 00 60001 000</t>
  </si>
  <si>
    <t>737 0705 91 1 00 60001 200</t>
  </si>
  <si>
    <t>737 0705 91 1 00 60001 240</t>
  </si>
  <si>
    <t>737 1006 23 1 00 99038 000</t>
  </si>
  <si>
    <t>737 1006 23 1 00 99038 200</t>
  </si>
  <si>
    <t>737 1006 23 1 00 99038 240</t>
  </si>
  <si>
    <t>источники внутреннего финансирования бюджета</t>
  </si>
  <si>
    <t xml:space="preserve">  Привлечение кредитов от кредитных организаций в валюте Российской Федерации</t>
  </si>
  <si>
    <t xml:space="preserve">  Уменьшение прочих остатков денежных средств бюджетов сельских поселений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</si>
  <si>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</si>
  <si>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</si>
  <si>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</si>
  <si>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</si>
  <si>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</si>
  <si>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</si>
  <si>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</si>
  <si>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</si>
  <si>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</si>
  <si>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</si>
  <si>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</si>
  <si>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</si>
  <si>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</si>
  <si>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</si>
  <si>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182 1 01 02020 01 3000 110</t>
  </si>
  <si>
    <t>182 1 01 02080 01 0000 110</t>
  </si>
  <si>
    <t>182 1 01 02080 01 1000 110</t>
  </si>
  <si>
    <t>737 1 11 09000 00 0000 120</t>
  </si>
  <si>
    <t>737 1 11 09040 00 0000 120</t>
  </si>
  <si>
    <t>737 1 11 09045 10 0000 120</t>
  </si>
  <si>
    <t>737 1 14 00000 00 0000 000</t>
  </si>
  <si>
    <t>737 1 14 06300 00 0000 430</t>
  </si>
  <si>
    <t>737 1 14 06320 00 0000 430</t>
  </si>
  <si>
    <t>737 1 14 06325 10 0000 430</t>
  </si>
  <si>
    <t>737 2 02 10000 00 0000 150</t>
  </si>
  <si>
    <t>737 2 02 16001 00 0000 150</t>
  </si>
  <si>
    <t>737 2 02 16001 10 0000 150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</si>
  <si>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</si>
  <si>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</si>
  <si>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</si>
  <si>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737 0310 21 4 00 99020 000</t>
  </si>
  <si>
    <t>737 0310 21 4 00 99020 200</t>
  </si>
  <si>
    <t>737 0310 21 4 00 99020 240</t>
  </si>
  <si>
    <t>737 0503 91 1 00 60105 600</t>
  </si>
  <si>
    <t>737 0503 91 1 00 60105 610</t>
  </si>
  <si>
    <t>737 0503 91 1 00 60105 611</t>
  </si>
  <si>
    <t>737 0705 91 1 00 60015 000</t>
  </si>
  <si>
    <t>737 0705 91 1 00 60015 200</t>
  </si>
  <si>
    <t>737 0705 91 1 00 60015 240</t>
  </si>
  <si>
    <t>737 0801 91 1 00 60015 247</t>
  </si>
  <si>
    <t xml:space="preserve">Отчет об использовании средств дорожного фонда </t>
  </si>
  <si>
    <t xml:space="preserve"> (тыс.руб.)</t>
  </si>
  <si>
    <t>Наименование статей</t>
  </si>
  <si>
    <t>Утверждено на отчетную дату</t>
  </si>
  <si>
    <t>Фактически исполнено на отчетную дату</t>
  </si>
  <si>
    <t>Процент исполнения</t>
  </si>
  <si>
    <t>1. Доходы ,всего</t>
  </si>
  <si>
    <t>в том числе по источникам:</t>
  </si>
  <si>
    <t>1.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бюджет Молодежного муниципального образования</t>
  </si>
  <si>
    <t>2. Часть налоговых и неналоговых доходов</t>
  </si>
  <si>
    <t>2. Расходы-всего</t>
  </si>
  <si>
    <t>в том числе по направлениям:</t>
  </si>
  <si>
    <t xml:space="preserve">1. Текущий ремонт автомобильных дорог общего пользования ул. Болотная пос. Молодежный </t>
  </si>
  <si>
    <t>2. Тротуар по ул. Успенская пос. Новая Разводная</t>
  </si>
  <si>
    <t xml:space="preserve">3. Устройство примыкания к ТСН «Мечта» </t>
  </si>
  <si>
    <t>4. Содержание автомобильных дорог общего пользования, находящихся в муниципальной собственности , и сооружений на них</t>
  </si>
  <si>
    <t>Отчет</t>
  </si>
  <si>
    <t>об использовании бюджетных ассигнований резервного фонда</t>
  </si>
  <si>
    <t>администрации Молодежного муниципального образования</t>
  </si>
  <si>
    <t>N</t>
  </si>
  <si>
    <t xml:space="preserve"> п/п</t>
  </si>
  <si>
    <t>Реквизиты распоряжения</t>
  </si>
  <si>
    <t>Направление средств</t>
  </si>
  <si>
    <t>Получатель</t>
  </si>
  <si>
    <t>Сумма по распоряжению (руб.)</t>
  </si>
  <si>
    <t>Исполнено (руб.)</t>
  </si>
  <si>
    <t>...</t>
  </si>
  <si>
    <t>МОЛОДЕЖНОГО МУНИЦИПАЛЬНОГО ОБРАЗОВАНИЯ ЗА ПЕРВЫЙ КВАРТАЛ 2023 ГОДА</t>
  </si>
  <si>
    <t>Молодежного муниципального образования на 01.04.2023 года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</si>
  <si>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</si>
  <si>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</si>
  <si>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</si>
  <si>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</si>
  <si>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</si>
  <si>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650 000,00 рублей) сумма платежа (перерасчеты, недоимка и задолженность по соответствующему платежу, в том числе по отмененному)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</si>
  <si>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</si>
  <si>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</si>
  <si>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</si>
  <si>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</si>
  <si>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</si>
  <si>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</si>
  <si>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ШТРАФЫ, САНКЦИИ, ВОЗМЕЩЕНИЕ УЩЕРБА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</si>
  <si>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</si>
  <si>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</si>
  <si>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</si>
  <si>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</si>
  <si>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</si>
  <si>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</si>
  <si>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</si>
  <si>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</si>
  <si>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</si>
  <si>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</si>
  <si>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</si>
  <si>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</si>
  <si>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182 1 01 02100 01 0000 110</t>
  </si>
  <si>
    <t>182 1 01 02100 01 1000 110</t>
  </si>
  <si>
    <t>182 1 01 02130 01 0000 110</t>
  </si>
  <si>
    <t>182 1 01 02130 01 1000 110</t>
  </si>
  <si>
    <t>182 1 03 00000 00 0000 000</t>
  </si>
  <si>
    <t>182 1 03 02000 01 0000 110</t>
  </si>
  <si>
    <t>182 1 03 02230 01 0000 110</t>
  </si>
  <si>
    <t>182 1 03 02231 01 0000 110</t>
  </si>
  <si>
    <t>182 1 03 02240 01 0000 110</t>
  </si>
  <si>
    <t>182 1 03 02241 01 0000 110</t>
  </si>
  <si>
    <t>182 1 03 02250 01 0000 110</t>
  </si>
  <si>
    <t>182 1 03 02251 01 0000 110</t>
  </si>
  <si>
    <t>182 1 03 02260 01 0000 110</t>
  </si>
  <si>
    <t>182 1 03 02261 01 0000 110</t>
  </si>
  <si>
    <t>182 1 05 03010 01 1000 110</t>
  </si>
  <si>
    <t>182 1 06 06033 10 3000 110</t>
  </si>
  <si>
    <t>182 1 16 00000 00 0000 000</t>
  </si>
  <si>
    <t>182 1 16 18000 02 0000 140</t>
  </si>
  <si>
    <t>737 1 11 05030 00 0000 120</t>
  </si>
  <si>
    <t>737 1 11 05035 10 0000 120</t>
  </si>
  <si>
    <t>737 1 13 00000 00 0000 000</t>
  </si>
  <si>
    <t>737 1 13 02000 00 0000 130</t>
  </si>
  <si>
    <t>737 1 13 02990 00 0000 130</t>
  </si>
  <si>
    <t>737 1 13 02995 10 0000 130</t>
  </si>
  <si>
    <t>737 1 14 06000 00 0000 430</t>
  </si>
  <si>
    <t>737 1 14 06020 00 0000 430</t>
  </si>
  <si>
    <t>737 1 14 06025 10 0000 430</t>
  </si>
  <si>
    <t>737 1 16 00000 00 0000 000</t>
  </si>
  <si>
    <t>737 1 16 02000 02 0000 140</t>
  </si>
  <si>
    <t>737 1 16 02020 02 0000 140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</si>
  <si>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</si>
  <si>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Осуществление дорожной деятельности в отношении автомобильных дорого общего пользования местного значения, входящих в транспортный каркас Иркутской области</t>
  </si>
  <si>
    <t xml:space="preserve">  Финансовая поддержка реализации инициативных проектов</t>
  </si>
  <si>
    <t xml:space="preserve">  Мероприятия по формированию современной городской среды за счет средств местного бюджета</t>
  </si>
  <si>
    <t xml:space="preserve">  Озеленение</t>
  </si>
  <si>
    <t xml:space="preserve">  Реализация программы Иркутской области "Развитие культуры" на 2014 - 2018 годы за счет средств местного бюджета</t>
  </si>
  <si>
    <t xml:space="preserve">  Приобретение оборудования и создание плоскостных спортивных сооружений в сельской местности</t>
  </si>
  <si>
    <t>737 0103 91 1 00 60001 000</t>
  </si>
  <si>
    <t>737 0103 91 1 00 60001 100</t>
  </si>
  <si>
    <t>737 0103 91 1 00 60001 120</t>
  </si>
  <si>
    <t>737 0103 91 1 00 60001 121</t>
  </si>
  <si>
    <t>737 0103 91 1 00 60001 129</t>
  </si>
  <si>
    <t>737 0103 91 1 00 60001 200</t>
  </si>
  <si>
    <t>737 0103 91 1 00 60001 240</t>
  </si>
  <si>
    <t>737 0103 91 1 00 60001 244</t>
  </si>
  <si>
    <t>737 0104 91 1 00 60001 122</t>
  </si>
  <si>
    <t>737 0203 91 3 00 51180 244</t>
  </si>
  <si>
    <t>737 0409 20 1 00 S2916 000</t>
  </si>
  <si>
    <t>737 0409 20 1 00 S2916 200</t>
  </si>
  <si>
    <t>737 0409 20 1 00 S2916 240</t>
  </si>
  <si>
    <t>737 0409 91 4 00 S2380 000</t>
  </si>
  <si>
    <t>737 0409 91 4 00 S2380 200</t>
  </si>
  <si>
    <t>737 0409 91 4 00 S2380 240</t>
  </si>
  <si>
    <t>737 0503 22 8 00 99033 000</t>
  </si>
  <si>
    <t>737 0503 22 8 00 99033 200</t>
  </si>
  <si>
    <t>737 0503 22 8 00 99033 240</t>
  </si>
  <si>
    <t>737 0503 91 1 00 60103 000</t>
  </si>
  <si>
    <t>737 0503 91 1 00 60103 200</t>
  </si>
  <si>
    <t>737 0503 91 1 00 60103 240</t>
  </si>
  <si>
    <t>737 0503 91 4 00 S2370 000</t>
  </si>
  <si>
    <t>737 0503 91 4 00 S2370 200</t>
  </si>
  <si>
    <t>737 0503 91 4 00 S2370 240</t>
  </si>
  <si>
    <t>737 0503 91 4 00 S2380 000</t>
  </si>
  <si>
    <t>737 0503 91 4 00 S2380 200</t>
  </si>
  <si>
    <t>737 0503 91 4 00 S2380 240</t>
  </si>
  <si>
    <t>737 0705 91 1 00 60015 244</t>
  </si>
  <si>
    <t>737 0801 20 5 00 S2100 000</t>
  </si>
  <si>
    <t>737 0801 20 5 00 S2100 200</t>
  </si>
  <si>
    <t>737 0801 20 5 00 S2100 240</t>
  </si>
  <si>
    <t>737 1101 21 5 00 S2922 000</t>
  </si>
  <si>
    <t>737 1101 21 5 00 S2922 200</t>
  </si>
  <si>
    <t>737 1101 21 5 00 S2922 240</t>
  </si>
  <si>
    <t>737 1102 91 1 00 60011 000</t>
  </si>
  <si>
    <t>737 1102 91 1 00 60011 200</t>
  </si>
  <si>
    <t>737 1102 91 1 00 60011 240</t>
  </si>
  <si>
    <t>737 1102 91 1 00 60011 244</t>
  </si>
  <si>
    <t xml:space="preserve">  Привлечение сельскими поселениями кредитов от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</si>
  <si>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</si>
  <si>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>от  10 мая 2023 г.   №  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</si>
</sst>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Courier New"/>
      <family val="3"/>
      <charset val="204"/>
    </font>
    <font>
      <sz val="11"/>
      <color rgb="FF000000"/>
      <name val="Courier New"/>
      <family val="3"/>
      <charset val="204"/>
    </font>
    <font>
      <sz val="10"/>
      <color rgb="FF000000"/>
      <name val="Courier New"/>
      <family val="3"/>
      <charset val="204"/>
    </font>
    <font>
      <sz val="15"/>
      <color rgb="FF000000"/>
      <name val="Arial"/>
      <family val="2"/>
      <charset val="204"/>
    </font>
    <font>
      <b/>
      <sz val="11"/>
      <color rgb="FF000000"/>
      <name val="Courier New"/>
      <family val="3"/>
      <charset val="204"/>
    </font>
    <font>
      <sz val="11"/>
      <name val="Courier New"/>
      <family val="3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2" fillId="0" borderId="1" xfId="5" applyNumberFormat="1" applyProtection="1"/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49" fontId="3" fillId="0" borderId="1" xfId="48" applyNumberFormat="1" applyProtection="1">
      <alignment horizontal="right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4" fillId="0" borderId="1" xfId="13" applyNumberFormat="1" applyBorder="1" applyProtection="1">
      <alignment horizontal="right"/>
    </xf>
    <xf numFmtId="0" fontId="2" fillId="0" borderId="1" xfId="5" applyNumberFormat="1" applyBorder="1" applyProtection="1"/>
    <xf numFmtId="0" fontId="3" fillId="0" borderId="1" xfId="10" applyNumberFormat="1" applyBorder="1" applyProtection="1"/>
    <xf numFmtId="0" fontId="1" fillId="0" borderId="1" xfId="1" applyNumberFormat="1" applyBorder="1" applyProtection="1"/>
    <xf numFmtId="0" fontId="6" fillId="0" borderId="1" xfId="14" applyNumberFormat="1" applyBorder="1" applyProtection="1"/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49" fontId="3" fillId="0" borderId="1" xfId="18" applyNumberFormat="1" applyBorder="1" applyProtection="1">
      <alignment horizontal="right" vertical="center"/>
    </xf>
    <xf numFmtId="49" fontId="3" fillId="0" borderId="1" xfId="19" applyNumberFormat="1" applyBorder="1" applyProtection="1">
      <alignment horizontal="center" vertical="center"/>
    </xf>
    <xf numFmtId="49" fontId="3" fillId="0" borderId="1" xfId="23" applyNumberFormat="1" applyBorder="1" applyProtection="1">
      <alignment horizontal="right"/>
    </xf>
    <xf numFmtId="49" fontId="3" fillId="0" borderId="1" xfId="27" applyNumberFormat="1" applyBorder="1" applyProtection="1">
      <alignment horizontal="center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0" fontId="14" fillId="0" borderId="34" xfId="33" applyNumberFormat="1" applyFont="1" applyBorder="1" applyProtection="1">
      <alignment horizontal="center" vertical="center"/>
    </xf>
    <xf numFmtId="0" fontId="14" fillId="0" borderId="35" xfId="28" applyFont="1" applyBorder="1" applyAlignment="1" applyProtection="1">
      <alignment horizontal="right"/>
      <protection locked="0"/>
    </xf>
    <xf numFmtId="0" fontId="2" fillId="0" borderId="1" xfId="2" applyNumberFormat="1" applyAlignment="1" applyProtection="1"/>
    <xf numFmtId="0" fontId="2" fillId="0" borderId="1" xfId="2" applyAlignment="1" applyProtection="1">
      <protection locked="0"/>
    </xf>
    <xf numFmtId="0" fontId="17" fillId="0" borderId="1" xfId="2" applyFont="1" applyAlignment="1" applyProtection="1">
      <protection locked="0"/>
    </xf>
    <xf numFmtId="0" fontId="14" fillId="0" borderId="1" xfId="1" applyNumberFormat="1" applyFont="1" applyAlignment="1" applyProtection="1">
      <alignment horizontal="right"/>
    </xf>
    <xf numFmtId="0" fontId="15" fillId="0" borderId="1" xfId="1" applyNumberFormat="1" applyFont="1" applyBorder="1" applyProtection="1"/>
    <xf numFmtId="0" fontId="18" fillId="0" borderId="0" xfId="0" applyFont="1" applyProtection="1">
      <protection locked="0"/>
    </xf>
    <xf numFmtId="0" fontId="14" fillId="0" borderId="1" xfId="1" applyNumberFormat="1" applyFont="1" applyAlignment="1" applyProtection="1"/>
    <xf numFmtId="0" fontId="13" fillId="0" borderId="1" xfId="10" applyNumberFormat="1" applyFont="1" applyBorder="1" applyProtection="1"/>
    <xf numFmtId="0" fontId="18" fillId="0" borderId="0" xfId="0" applyFont="1" applyFill="1" applyAlignment="1">
      <alignment horizontal="right"/>
    </xf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0" fontId="2" fillId="0" borderId="1" xfId="28" applyNumberFormat="1" applyBorder="1" applyProtection="1">
      <alignment horizontal="center"/>
    </xf>
    <xf numFmtId="0" fontId="14" fillId="0" borderId="34" xfId="59" applyNumberFormat="1" applyFont="1" applyBorder="1" applyProtection="1">
      <alignment horizontal="left" wrapText="1"/>
    </xf>
    <xf numFmtId="49" fontId="1" fillId="0" borderId="1" xfId="104" applyNumberFormat="1" applyBorder="1" applyProtection="1"/>
    <xf numFmtId="0" fontId="9" fillId="0" borderId="1" xfId="105" applyNumberFormat="1" applyBorder="1" applyProtection="1">
      <alignment horizontal="center"/>
    </xf>
    <xf numFmtId="0" fontId="1" fillId="0" borderId="1" xfId="109" applyNumberFormat="1" applyBorder="1" applyProtection="1">
      <alignment horizontal="left"/>
    </xf>
    <xf numFmtId="0" fontId="1" fillId="0" borderId="1" xfId="110" applyNumberFormat="1" applyBorder="1" applyProtection="1">
      <alignment horizontal="center"/>
    </xf>
    <xf numFmtId="0" fontId="7" fillId="0" borderId="1" xfId="111" applyNumberFormat="1" applyBorder="1" applyProtection="1">
      <alignment horizontal="left"/>
    </xf>
    <xf numFmtId="49" fontId="3" fillId="0" borderId="1" xfId="75" applyNumberFormat="1" applyBorder="1" applyProtection="1">
      <alignment horizontal="center"/>
    </xf>
    <xf numFmtId="0" fontId="3" fillId="0" borderId="1" xfId="112" applyNumberFormat="1" applyBorder="1" applyProtection="1">
      <alignment horizontal="center"/>
    </xf>
    <xf numFmtId="0" fontId="1" fillId="0" borderId="1" xfId="113" applyNumberFormat="1" applyBorder="1" applyProtection="1"/>
    <xf numFmtId="0" fontId="1" fillId="0" borderId="1" xfId="115" applyNumberFormat="1" applyBorder="1" applyProtection="1"/>
    <xf numFmtId="0" fontId="0" fillId="0" borderId="1" xfId="0" applyBorder="1" applyProtection="1">
      <protection locked="0"/>
    </xf>
    <xf numFmtId="0" fontId="3" fillId="0" borderId="1" xfId="77" applyNumberFormat="1" applyBorder="1" applyProtection="1">
      <alignment horizontal="left"/>
    </xf>
    <xf numFmtId="49" fontId="3" fillId="0" borderId="1" xfId="78" applyNumberFormat="1" applyBorder="1" applyProtection="1">
      <alignment horizontal="left"/>
    </xf>
    <xf numFmtId="0" fontId="3" fillId="0" borderId="1" xfId="79" applyNumberFormat="1" applyBorder="1" applyProtection="1">
      <alignment horizontal="center" shrinkToFit="1"/>
    </xf>
    <xf numFmtId="49" fontId="3" fillId="0" borderId="1" xfId="80" applyNumberFormat="1" applyBorder="1" applyProtection="1">
      <alignment horizontal="center" vertical="center" shrinkToFit="1"/>
    </xf>
    <xf numFmtId="49" fontId="1" fillId="0" borderId="1" xfId="81" applyNumberFormat="1" applyBorder="1" applyProtection="1">
      <alignment shrinkToFit="1"/>
    </xf>
    <xf numFmtId="49" fontId="3" fillId="0" borderId="1" xfId="82" applyNumberFormat="1" applyBorder="1" applyProtection="1">
      <alignment horizontal="right"/>
    </xf>
    <xf numFmtId="0" fontId="14" fillId="0" borderId="34" xfId="83" applyNumberFormat="1" applyFont="1" applyBorder="1" applyProtection="1">
      <alignment horizontal="center" vertical="center" shrinkToFit="1"/>
    </xf>
    <xf numFmtId="0" fontId="14" fillId="0" borderId="1" xfId="14" applyNumberFormat="1" applyFont="1" applyProtection="1"/>
    <xf numFmtId="0" fontId="14" fillId="0" borderId="1" xfId="32" applyNumberFormat="1" applyFont="1" applyBorder="1" applyProtection="1"/>
    <xf numFmtId="0" fontId="14" fillId="0" borderId="36" xfId="33" applyNumberFormat="1" applyFont="1" applyBorder="1" applyProtection="1">
      <alignment horizontal="center" vertical="center"/>
    </xf>
    <xf numFmtId="0" fontId="14" fillId="0" borderId="36" xfId="34" applyNumberFormat="1" applyFont="1" applyBorder="1" applyProtection="1">
      <alignment horizontal="center" vertical="center"/>
    </xf>
    <xf numFmtId="49" fontId="14" fillId="0" borderId="36" xfId="35" applyNumberFormat="1" applyFont="1" applyBorder="1" applyProtection="1">
      <alignment horizontal="center" vertical="center"/>
    </xf>
    <xf numFmtId="4" fontId="14" fillId="0" borderId="34" xfId="39" applyFont="1" applyBorder="1" applyProtection="1">
      <alignment horizontal="right" shrinkToFit="1"/>
    </xf>
    <xf numFmtId="0" fontId="14" fillId="0" borderId="36" xfId="50" applyNumberFormat="1" applyFont="1" applyBorder="1" applyProtection="1">
      <alignment horizontal="center" vertical="center" shrinkToFit="1"/>
    </xf>
    <xf numFmtId="49" fontId="14" fillId="0" borderId="36" xfId="51" applyNumberFormat="1" applyFont="1" applyBorder="1" applyProtection="1">
      <alignment horizontal="center" vertical="center" shrinkToFit="1"/>
    </xf>
    <xf numFmtId="4" fontId="14" fillId="0" borderId="34" xfId="54" applyFont="1" applyBorder="1" applyProtection="1">
      <alignment horizontal="right" shrinkToFit="1"/>
    </xf>
    <xf numFmtId="49" fontId="14" fillId="0" borderId="34" xfId="60" applyFont="1" applyBorder="1" applyProtection="1">
      <alignment horizontal="center" wrapText="1"/>
    </xf>
    <xf numFmtId="49" fontId="14" fillId="0" borderId="34" xfId="61" applyFont="1" applyBorder="1" applyProtection="1">
      <alignment horizontal="center" wrapText="1"/>
    </xf>
    <xf numFmtId="49" fontId="14" fillId="0" borderId="1" xfId="55" applyFont="1" applyBorder="1" applyProtection="1"/>
    <xf numFmtId="0" fontId="14" fillId="0" borderId="1" xfId="64" applyNumberFormat="1" applyFont="1" applyBorder="1" applyProtection="1">
      <alignment wrapText="1"/>
    </xf>
    <xf numFmtId="0" fontId="14" fillId="0" borderId="1" xfId="70" applyNumberFormat="1" applyFont="1" applyBorder="1" applyProtection="1"/>
    <xf numFmtId="0" fontId="14" fillId="0" borderId="34" xfId="34" applyNumberFormat="1" applyFont="1" applyBorder="1" applyProtection="1">
      <alignment horizontal="center" vertical="center"/>
    </xf>
    <xf numFmtId="0" fontId="14" fillId="0" borderId="34" xfId="50" applyNumberFormat="1" applyFont="1" applyBorder="1" applyProtection="1">
      <alignment horizontal="center" vertical="center" shrinkToFit="1"/>
    </xf>
    <xf numFmtId="49" fontId="14" fillId="0" borderId="34" xfId="51" applyNumberFormat="1" applyFont="1" applyBorder="1" applyProtection="1">
      <alignment horizontal="center" vertical="center" shrinkToFit="1"/>
    </xf>
    <xf numFmtId="0" fontId="3" fillId="0" borderId="1" xfId="3" applyNumberFormat="1" applyBorder="1" applyAlignment="1" applyProtection="1"/>
    <xf numFmtId="0" fontId="3" fillId="0" borderId="1" xfId="3" applyBorder="1" applyAlignment="1" applyProtection="1">
      <protection locked="0"/>
    </xf>
    <xf numFmtId="0" fontId="9" fillId="0" borderId="1" xfId="106" applyNumberFormat="1" applyBorder="1" applyAlignment="1" applyProtection="1"/>
    <xf numFmtId="0" fontId="9" fillId="0" borderId="1" xfId="106" applyBorder="1" applyAlignment="1" applyProtection="1">
      <protection locked="0"/>
    </xf>
    <xf numFmtId="0" fontId="3" fillId="0" borderId="1" xfId="102" applyNumberFormat="1" applyBorder="1" applyAlignment="1" applyProtection="1">
      <alignment wrapText="1"/>
    </xf>
    <xf numFmtId="0" fontId="3" fillId="0" borderId="1" xfId="102" applyBorder="1" applyAlignment="1" applyProtection="1">
      <alignment wrapText="1"/>
      <protection locked="0"/>
    </xf>
    <xf numFmtId="0" fontId="1" fillId="0" borderId="1" xfId="114" applyNumberFormat="1" applyBorder="1" applyAlignment="1" applyProtection="1">
      <alignment wrapText="1"/>
    </xf>
    <xf numFmtId="0" fontId="1" fillId="0" borderId="1" xfId="114" applyBorder="1" applyAlignment="1" applyProtection="1">
      <alignment wrapText="1"/>
      <protection locked="0"/>
    </xf>
    <xf numFmtId="4" fontId="14" fillId="0" borderId="34" xfId="54" applyFont="1" applyBorder="1" applyAlignment="1" applyProtection="1">
      <alignment horizontal="center" shrinkToFi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20" fillId="0" borderId="34" xfId="0" applyFont="1" applyBorder="1" applyAlignment="1">
      <alignment wrapText="1"/>
    </xf>
    <xf numFmtId="166" fontId="0" fillId="0" borderId="34" xfId="0" applyNumberFormat="1" applyBorder="1"/>
    <xf numFmtId="0" fontId="0" fillId="0" borderId="34" xfId="0" applyBorder="1" applyAlignment="1">
      <alignment wrapText="1"/>
    </xf>
    <xf numFmtId="0" fontId="0" fillId="0" borderId="34" xfId="0" applyBorder="1"/>
    <xf numFmtId="166" fontId="21" fillId="0" borderId="34" xfId="0" applyNumberFormat="1" applyFont="1" applyBorder="1"/>
    <xf numFmtId="0" fontId="0" fillId="0" borderId="1" xfId="0" applyFill="1" applyBorder="1" applyAlignment="1">
      <alignment wrapText="1"/>
    </xf>
    <xf numFmtId="0" fontId="20" fillId="0" borderId="1" xfId="0" applyFont="1" applyFill="1" applyBorder="1" applyAlignment="1">
      <alignment horizontal="right" wrapText="1"/>
    </xf>
    <xf numFmtId="0" fontId="20" fillId="0" borderId="0" xfId="0" applyFont="1"/>
    <xf numFmtId="0" fontId="0" fillId="0" borderId="1" xfId="0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0" fillId="0" borderId="1" xfId="0" applyBorder="1"/>
    <xf numFmtId="166" fontId="0" fillId="0" borderId="1" xfId="0" applyNumberFormat="1" applyBorder="1"/>
    <xf numFmtId="0" fontId="23" fillId="0" borderId="0" xfId="0" applyFont="1" applyAlignment="1">
      <alignment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justify" vertical="center" wrapText="1"/>
    </xf>
    <xf numFmtId="0" fontId="23" fillId="0" borderId="39" xfId="0" applyFont="1" applyBorder="1" applyAlignment="1">
      <alignment horizontal="justify" vertical="center" wrapText="1"/>
    </xf>
    <xf numFmtId="0" fontId="23" fillId="0" borderId="39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14" fillId="0" borderId="1" xfId="1" applyNumberFormat="1" applyFont="1" applyAlignment="1" applyProtection="1">
      <alignment horizontal="right"/>
    </xf>
    <xf numFmtId="0" fontId="14" fillId="0" borderId="34" xfId="29" applyNumberFormat="1" applyFont="1" applyBorder="1" applyProtection="1">
      <alignment horizontal="center" vertical="top" wrapText="1"/>
    </xf>
    <xf numFmtId="0" fontId="14" fillId="0" borderId="34" xfId="29" applyFont="1" applyBorder="1" applyProtection="1">
      <alignment horizontal="center" vertical="top" wrapText="1"/>
      <protection locked="0"/>
    </xf>
    <xf numFmtId="49" fontId="14" fillId="0" borderId="34" xfId="30" applyNumberFormat="1" applyFont="1" applyBorder="1" applyProtection="1">
      <alignment horizontal="center" vertical="top" wrapText="1"/>
    </xf>
    <xf numFmtId="49" fontId="14" fillId="0" borderId="34" xfId="30" applyFont="1" applyBorder="1" applyProtection="1">
      <alignment horizontal="center" vertical="top" wrapText="1"/>
      <protection locked="0"/>
    </xf>
    <xf numFmtId="0" fontId="16" fillId="0" borderId="1" xfId="22" applyNumberFormat="1" applyFont="1" applyBorder="1" applyAlignment="1" applyProtection="1">
      <alignment horizontal="center" wrapText="1"/>
    </xf>
    <xf numFmtId="0" fontId="16" fillId="0" borderId="1" xfId="24" applyNumberFormat="1" applyFont="1" applyBorder="1" applyAlignment="1" applyProtection="1">
      <alignment horizontal="center"/>
    </xf>
    <xf numFmtId="0" fontId="16" fillId="0" borderId="35" xfId="28" applyNumberFormat="1" applyFont="1" applyBorder="1" applyAlignment="1" applyProtection="1">
      <alignment horizontal="center"/>
    </xf>
    <xf numFmtId="0" fontId="16" fillId="0" borderId="1" xfId="16" applyNumberFormat="1" applyFont="1" applyAlignment="1" applyProtection="1">
      <alignment horizontal="center"/>
    </xf>
    <xf numFmtId="0" fontId="16" fillId="0" borderId="1" xfId="2" applyNumberFormat="1" applyFont="1" applyProtection="1">
      <alignment horizontal="center"/>
    </xf>
    <xf numFmtId="0" fontId="16" fillId="0" borderId="1" xfId="2" applyFo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zoomScaleNormal="100" workbookViewId="0">
      <selection activeCell="E5" sqref="E5"/>
    </sheetView>
  </sheetViews>
  <sheetFormatPr defaultColWidth="9" defaultRowHeight="15" x14ac:dyDescent="0.25"/>
  <cols>
    <col min="1" max="1" width="69.7109375" style="1" customWidth="1"/>
    <col min="2" max="2" width="6.7109375" style="1" customWidth="1"/>
    <col min="3" max="3" width="35.5703125" style="1" customWidth="1"/>
    <col min="4" max="4" width="17.85546875" style="1" customWidth="1"/>
    <col min="5" max="5" width="17.5703125" style="1" customWidth="1"/>
    <col min="6" max="6" width="17.7109375" style="1" customWidth="1"/>
    <col min="7" max="7" width="9" style="1" hidden="1"/>
    <col min="8" max="16384" width="9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3">
      <c r="A2" s="30"/>
      <c r="B2" s="31"/>
      <c r="C2" s="32"/>
      <c r="D2" s="33"/>
      <c r="E2" s="33"/>
      <c r="F2" s="108" t="s">
        <v>195</v>
      </c>
      <c r="G2" s="108"/>
    </row>
    <row r="3" spans="1:7" ht="14.1" customHeight="1" x14ac:dyDescent="0.25">
      <c r="A3" s="4"/>
      <c r="B3" s="16"/>
      <c r="C3" s="108" t="s">
        <v>198</v>
      </c>
      <c r="D3" s="108"/>
      <c r="E3" s="108"/>
      <c r="F3" s="108"/>
      <c r="G3" s="108"/>
    </row>
    <row r="4" spans="1:7" ht="14.1" customHeight="1" x14ac:dyDescent="0.25">
      <c r="A4" s="2"/>
      <c r="B4" s="17"/>
      <c r="C4" s="34" t="s">
        <v>199</v>
      </c>
      <c r="D4" s="35"/>
      <c r="E4" s="36"/>
      <c r="F4" s="33" t="s">
        <v>196</v>
      </c>
      <c r="G4" s="36"/>
    </row>
    <row r="5" spans="1:7" ht="14.1" customHeight="1" x14ac:dyDescent="0.25">
      <c r="A5" s="5"/>
      <c r="B5" s="19"/>
      <c r="C5" s="37"/>
      <c r="D5" s="33"/>
      <c r="E5" s="33"/>
      <c r="F5" s="38" t="s">
        <v>440</v>
      </c>
      <c r="G5" s="38" t="s">
        <v>197</v>
      </c>
    </row>
    <row r="6" spans="1:7" ht="14.1" customHeight="1" x14ac:dyDescent="0.25">
      <c r="A6" s="7"/>
      <c r="B6" s="20"/>
      <c r="C6" s="20"/>
      <c r="D6" s="21"/>
      <c r="E6" s="22"/>
      <c r="F6" s="23"/>
      <c r="G6" s="15"/>
    </row>
    <row r="7" spans="1:7" ht="24" customHeight="1" x14ac:dyDescent="0.25">
      <c r="A7" s="113" t="s">
        <v>0</v>
      </c>
      <c r="B7" s="113"/>
      <c r="C7" s="113"/>
      <c r="D7" s="113"/>
      <c r="E7" s="113"/>
      <c r="F7" s="113"/>
      <c r="G7" s="15"/>
    </row>
    <row r="8" spans="1:7" ht="21.75" customHeight="1" x14ac:dyDescent="0.25">
      <c r="A8" s="114" t="s">
        <v>335</v>
      </c>
      <c r="B8" s="114"/>
      <c r="C8" s="114"/>
      <c r="D8" s="114"/>
      <c r="E8" s="114"/>
      <c r="F8" s="114"/>
      <c r="G8" s="15"/>
    </row>
    <row r="9" spans="1:7" ht="14.1" customHeight="1" x14ac:dyDescent="0.25">
      <c r="A9" s="7"/>
      <c r="B9" s="7"/>
      <c r="C9" s="7"/>
      <c r="D9" s="8"/>
      <c r="E9" s="24"/>
      <c r="F9" s="25"/>
      <c r="G9" s="15"/>
    </row>
    <row r="10" spans="1:7" ht="18" customHeight="1" x14ac:dyDescent="0.25">
      <c r="A10" s="116" t="s">
        <v>194</v>
      </c>
      <c r="B10" s="116"/>
      <c r="C10" s="116"/>
      <c r="D10" s="116"/>
      <c r="E10" s="116"/>
      <c r="F10" s="25"/>
      <c r="G10" s="15"/>
    </row>
    <row r="11" spans="1:7" ht="20.25" customHeight="1" x14ac:dyDescent="0.25">
      <c r="A11" s="115" t="s">
        <v>193</v>
      </c>
      <c r="B11" s="115"/>
      <c r="C11" s="115"/>
      <c r="D11" s="115"/>
      <c r="E11" s="115"/>
      <c r="F11" s="29" t="s">
        <v>192</v>
      </c>
      <c r="G11" s="9"/>
    </row>
    <row r="12" spans="1:7" ht="12.95" customHeight="1" x14ac:dyDescent="0.25">
      <c r="A12" s="109" t="s">
        <v>1</v>
      </c>
      <c r="B12" s="109" t="s">
        <v>2</v>
      </c>
      <c r="C12" s="109" t="s">
        <v>3</v>
      </c>
      <c r="D12" s="111" t="s">
        <v>4</v>
      </c>
      <c r="E12" s="111" t="s">
        <v>5</v>
      </c>
      <c r="F12" s="109" t="s">
        <v>6</v>
      </c>
      <c r="G12" s="26"/>
    </row>
    <row r="13" spans="1:7" ht="12" customHeight="1" x14ac:dyDescent="0.25">
      <c r="A13" s="110"/>
      <c r="B13" s="110"/>
      <c r="C13" s="110"/>
      <c r="D13" s="112"/>
      <c r="E13" s="112"/>
      <c r="F13" s="110"/>
      <c r="G13" s="27"/>
    </row>
    <row r="14" spans="1:7" ht="30" customHeight="1" x14ac:dyDescent="0.25">
      <c r="A14" s="110"/>
      <c r="B14" s="110"/>
      <c r="C14" s="110"/>
      <c r="D14" s="112"/>
      <c r="E14" s="112"/>
      <c r="F14" s="110"/>
      <c r="G14" s="27"/>
    </row>
    <row r="15" spans="1:7" ht="14.25" customHeight="1" x14ac:dyDescent="0.25">
      <c r="A15" s="62">
        <v>1</v>
      </c>
      <c r="B15" s="63">
        <v>2</v>
      </c>
      <c r="C15" s="63">
        <v>3</v>
      </c>
      <c r="D15" s="64" t="s">
        <v>7</v>
      </c>
      <c r="E15" s="64" t="s">
        <v>8</v>
      </c>
      <c r="F15" s="64" t="s">
        <v>9</v>
      </c>
      <c r="G15" s="27"/>
    </row>
    <row r="16" spans="1:7" s="35" customFormat="1" x14ac:dyDescent="0.25">
      <c r="A16" s="42" t="s">
        <v>10</v>
      </c>
      <c r="B16" s="69" t="s">
        <v>11</v>
      </c>
      <c r="C16" s="70" t="s">
        <v>12</v>
      </c>
      <c r="D16" s="65">
        <v>111392837</v>
      </c>
      <c r="E16" s="65">
        <v>10647923.08</v>
      </c>
      <c r="F16" s="65">
        <v>100744913.92</v>
      </c>
      <c r="G16" s="61"/>
    </row>
    <row r="17" spans="1:7" s="35" customFormat="1" x14ac:dyDescent="0.25">
      <c r="A17" s="42" t="s">
        <v>13</v>
      </c>
      <c r="B17" s="69"/>
      <c r="C17" s="70"/>
      <c r="D17" s="65"/>
      <c r="E17" s="65"/>
      <c r="F17" s="65"/>
      <c r="G17" s="61"/>
    </row>
    <row r="18" spans="1:7" s="35" customFormat="1" x14ac:dyDescent="0.25">
      <c r="A18" s="42" t="s">
        <v>14</v>
      </c>
      <c r="B18" s="69" t="s">
        <v>11</v>
      </c>
      <c r="C18" s="65" t="s">
        <v>21</v>
      </c>
      <c r="D18" s="65">
        <v>34970030</v>
      </c>
      <c r="E18" s="65">
        <v>6529532.6500000004</v>
      </c>
      <c r="F18" s="65">
        <v>28793388.93</v>
      </c>
      <c r="G18" s="61"/>
    </row>
    <row r="19" spans="1:7" s="35" customFormat="1" x14ac:dyDescent="0.25">
      <c r="A19" s="42" t="s">
        <v>22</v>
      </c>
      <c r="B19" s="69" t="s">
        <v>11</v>
      </c>
      <c r="C19" s="65" t="s">
        <v>23</v>
      </c>
      <c r="D19" s="65">
        <v>10719600</v>
      </c>
      <c r="E19" s="65">
        <v>1450433.79</v>
      </c>
      <c r="F19" s="65">
        <v>9304158.5800000001</v>
      </c>
      <c r="G19" s="61"/>
    </row>
    <row r="20" spans="1:7" s="35" customFormat="1" x14ac:dyDescent="0.25">
      <c r="A20" s="42" t="s">
        <v>24</v>
      </c>
      <c r="B20" s="69" t="s">
        <v>11</v>
      </c>
      <c r="C20" s="65" t="s">
        <v>25</v>
      </c>
      <c r="D20" s="65">
        <v>10719600</v>
      </c>
      <c r="E20" s="65">
        <v>1450433.79</v>
      </c>
      <c r="F20" s="65">
        <v>9304158.5800000001</v>
      </c>
      <c r="G20" s="61"/>
    </row>
    <row r="21" spans="1:7" s="35" customFormat="1" ht="105" x14ac:dyDescent="0.25">
      <c r="A21" s="42" t="s">
        <v>337</v>
      </c>
      <c r="B21" s="69" t="s">
        <v>11</v>
      </c>
      <c r="C21" s="65" t="s">
        <v>26</v>
      </c>
      <c r="D21" s="65">
        <v>9376600</v>
      </c>
      <c r="E21" s="65">
        <v>1412121.37</v>
      </c>
      <c r="F21" s="65">
        <v>7964478.6299999999</v>
      </c>
      <c r="G21" s="61"/>
    </row>
    <row r="22" spans="1:7" s="35" customFormat="1" ht="120" x14ac:dyDescent="0.25">
      <c r="A22" s="42" t="s">
        <v>27</v>
      </c>
      <c r="B22" s="69" t="s">
        <v>11</v>
      </c>
      <c r="C22" s="65" t="s">
        <v>28</v>
      </c>
      <c r="D22" s="65" t="s">
        <v>29</v>
      </c>
      <c r="E22" s="65">
        <v>1417001.17</v>
      </c>
      <c r="F22" s="65" t="s">
        <v>29</v>
      </c>
      <c r="G22" s="61"/>
    </row>
    <row r="23" spans="1:7" s="35" customFormat="1" ht="120" x14ac:dyDescent="0.25">
      <c r="A23" s="42" t="s">
        <v>30</v>
      </c>
      <c r="B23" s="69" t="s">
        <v>11</v>
      </c>
      <c r="C23" s="65" t="s">
        <v>31</v>
      </c>
      <c r="D23" s="65" t="s">
        <v>29</v>
      </c>
      <c r="E23" s="65">
        <v>-4879.8</v>
      </c>
      <c r="F23" s="65" t="s">
        <v>29</v>
      </c>
      <c r="G23" s="61"/>
    </row>
    <row r="24" spans="1:7" s="35" customFormat="1" ht="120" x14ac:dyDescent="0.25">
      <c r="A24" s="42" t="s">
        <v>32</v>
      </c>
      <c r="B24" s="69" t="s">
        <v>11</v>
      </c>
      <c r="C24" s="65" t="s">
        <v>33</v>
      </c>
      <c r="D24" s="65">
        <v>386900</v>
      </c>
      <c r="E24" s="65">
        <v>-11408.26</v>
      </c>
      <c r="F24" s="65">
        <v>398308.26</v>
      </c>
      <c r="G24" s="61"/>
    </row>
    <row r="25" spans="1:7" s="35" customFormat="1" ht="165" x14ac:dyDescent="0.25">
      <c r="A25" s="42" t="s">
        <v>34</v>
      </c>
      <c r="B25" s="69" t="s">
        <v>11</v>
      </c>
      <c r="C25" s="65" t="s">
        <v>35</v>
      </c>
      <c r="D25" s="65" t="s">
        <v>29</v>
      </c>
      <c r="E25" s="65">
        <v>-11536.19</v>
      </c>
      <c r="F25" s="65" t="s">
        <v>29</v>
      </c>
      <c r="G25" s="61"/>
    </row>
    <row r="26" spans="1:7" s="35" customFormat="1" ht="165" x14ac:dyDescent="0.25">
      <c r="A26" s="42" t="s">
        <v>268</v>
      </c>
      <c r="B26" s="69" t="s">
        <v>11</v>
      </c>
      <c r="C26" s="65" t="s">
        <v>282</v>
      </c>
      <c r="D26" s="65" t="s">
        <v>29</v>
      </c>
      <c r="E26" s="65">
        <v>127.93</v>
      </c>
      <c r="F26" s="65" t="s">
        <v>29</v>
      </c>
      <c r="G26" s="61"/>
    </row>
    <row r="27" spans="1:7" s="35" customFormat="1" ht="45" x14ac:dyDescent="0.25">
      <c r="A27" s="42" t="s">
        <v>36</v>
      </c>
      <c r="B27" s="69" t="s">
        <v>11</v>
      </c>
      <c r="C27" s="65" t="s">
        <v>37</v>
      </c>
      <c r="D27" s="65">
        <v>737400</v>
      </c>
      <c r="E27" s="65">
        <v>-1993.85</v>
      </c>
      <c r="F27" s="65">
        <v>739393.85</v>
      </c>
      <c r="G27" s="61"/>
    </row>
    <row r="28" spans="1:7" s="35" customFormat="1" ht="90" x14ac:dyDescent="0.25">
      <c r="A28" s="42" t="s">
        <v>38</v>
      </c>
      <c r="B28" s="69" t="s">
        <v>11</v>
      </c>
      <c r="C28" s="65" t="s">
        <v>39</v>
      </c>
      <c r="D28" s="65" t="s">
        <v>29</v>
      </c>
      <c r="E28" s="65">
        <v>-177.62</v>
      </c>
      <c r="F28" s="65" t="s">
        <v>29</v>
      </c>
      <c r="G28" s="61"/>
    </row>
    <row r="29" spans="1:7" s="35" customFormat="1" ht="90" x14ac:dyDescent="0.25">
      <c r="A29" s="42" t="s">
        <v>40</v>
      </c>
      <c r="B29" s="69" t="s">
        <v>11</v>
      </c>
      <c r="C29" s="65" t="s">
        <v>41</v>
      </c>
      <c r="D29" s="65" t="s">
        <v>29</v>
      </c>
      <c r="E29" s="65">
        <v>-1816.23</v>
      </c>
      <c r="F29" s="65" t="s">
        <v>29</v>
      </c>
      <c r="G29" s="61"/>
    </row>
    <row r="30" spans="1:7" s="35" customFormat="1" ht="105" x14ac:dyDescent="0.25">
      <c r="A30" s="42" t="s">
        <v>235</v>
      </c>
      <c r="B30" s="69" t="s">
        <v>11</v>
      </c>
      <c r="C30" s="65" t="s">
        <v>240</v>
      </c>
      <c r="D30" s="65">
        <v>48200</v>
      </c>
      <c r="E30" s="65">
        <v>11229.6</v>
      </c>
      <c r="F30" s="65">
        <v>36970.400000000001</v>
      </c>
      <c r="G30" s="61"/>
    </row>
    <row r="31" spans="1:7" s="35" customFormat="1" ht="135" x14ac:dyDescent="0.25">
      <c r="A31" s="42" t="s">
        <v>236</v>
      </c>
      <c r="B31" s="69" t="s">
        <v>11</v>
      </c>
      <c r="C31" s="65" t="s">
        <v>241</v>
      </c>
      <c r="D31" s="65" t="s">
        <v>29</v>
      </c>
      <c r="E31" s="65">
        <v>11229.6</v>
      </c>
      <c r="F31" s="65" t="s">
        <v>29</v>
      </c>
      <c r="G31" s="61"/>
    </row>
    <row r="32" spans="1:7" s="35" customFormat="1" ht="150" x14ac:dyDescent="0.25">
      <c r="A32" s="42" t="s">
        <v>338</v>
      </c>
      <c r="B32" s="69" t="s">
        <v>11</v>
      </c>
      <c r="C32" s="65" t="s">
        <v>283</v>
      </c>
      <c r="D32" s="65">
        <v>169800</v>
      </c>
      <c r="E32" s="65">
        <v>5922.71</v>
      </c>
      <c r="F32" s="65">
        <v>163877.29</v>
      </c>
      <c r="G32" s="61"/>
    </row>
    <row r="33" spans="1:7" s="35" customFormat="1" ht="135" x14ac:dyDescent="0.25">
      <c r="A33" s="42" t="s">
        <v>269</v>
      </c>
      <c r="B33" s="69" t="s">
        <v>11</v>
      </c>
      <c r="C33" s="65" t="s">
        <v>284</v>
      </c>
      <c r="D33" s="65" t="s">
        <v>29</v>
      </c>
      <c r="E33" s="65">
        <v>5922.71</v>
      </c>
      <c r="F33" s="65" t="s">
        <v>29</v>
      </c>
      <c r="G33" s="61"/>
    </row>
    <row r="34" spans="1:7" s="35" customFormat="1" ht="120" x14ac:dyDescent="0.25">
      <c r="A34" s="42" t="s">
        <v>339</v>
      </c>
      <c r="B34" s="69" t="s">
        <v>11</v>
      </c>
      <c r="C34" s="65" t="s">
        <v>362</v>
      </c>
      <c r="D34" s="65">
        <v>700</v>
      </c>
      <c r="E34" s="65">
        <v>-430.15</v>
      </c>
      <c r="F34" s="65">
        <v>1130.1500000000001</v>
      </c>
      <c r="G34" s="61"/>
    </row>
    <row r="35" spans="1:7" s="35" customFormat="1" ht="150" x14ac:dyDescent="0.25">
      <c r="A35" s="42" t="s">
        <v>340</v>
      </c>
      <c r="B35" s="69" t="s">
        <v>11</v>
      </c>
      <c r="C35" s="65" t="s">
        <v>363</v>
      </c>
      <c r="D35" s="65" t="s">
        <v>29</v>
      </c>
      <c r="E35" s="65">
        <v>-430.15</v>
      </c>
      <c r="F35" s="65" t="s">
        <v>29</v>
      </c>
      <c r="G35" s="61"/>
    </row>
    <row r="36" spans="1:7" s="35" customFormat="1" ht="60" x14ac:dyDescent="0.25">
      <c r="A36" s="42" t="s">
        <v>341</v>
      </c>
      <c r="B36" s="69" t="s">
        <v>11</v>
      </c>
      <c r="C36" s="65" t="s">
        <v>364</v>
      </c>
      <c r="D36" s="65" t="s">
        <v>29</v>
      </c>
      <c r="E36" s="65">
        <v>34992.370000000003</v>
      </c>
      <c r="F36" s="65" t="s">
        <v>29</v>
      </c>
      <c r="G36" s="61"/>
    </row>
    <row r="37" spans="1:7" s="35" customFormat="1" ht="105" x14ac:dyDescent="0.25">
      <c r="A37" s="42" t="s">
        <v>342</v>
      </c>
      <c r="B37" s="69" t="s">
        <v>11</v>
      </c>
      <c r="C37" s="65" t="s">
        <v>365</v>
      </c>
      <c r="D37" s="65" t="s">
        <v>29</v>
      </c>
      <c r="E37" s="65">
        <v>34992.370000000003</v>
      </c>
      <c r="F37" s="65" t="s">
        <v>29</v>
      </c>
      <c r="G37" s="61"/>
    </row>
    <row r="38" spans="1:7" s="35" customFormat="1" ht="30" x14ac:dyDescent="0.25">
      <c r="A38" s="42" t="s">
        <v>15</v>
      </c>
      <c r="B38" s="69" t="s">
        <v>11</v>
      </c>
      <c r="C38" s="65" t="s">
        <v>366</v>
      </c>
      <c r="D38" s="65">
        <v>2602930</v>
      </c>
      <c r="E38" s="65">
        <v>699818.92</v>
      </c>
      <c r="F38" s="65">
        <v>1903111.08</v>
      </c>
      <c r="G38" s="61"/>
    </row>
    <row r="39" spans="1:7" s="35" customFormat="1" ht="30" x14ac:dyDescent="0.25">
      <c r="A39" s="42" t="s">
        <v>16</v>
      </c>
      <c r="B39" s="69" t="s">
        <v>11</v>
      </c>
      <c r="C39" s="65" t="s">
        <v>367</v>
      </c>
      <c r="D39" s="65">
        <v>2602930</v>
      </c>
      <c r="E39" s="65">
        <v>699818.92</v>
      </c>
      <c r="F39" s="65">
        <v>1903111.08</v>
      </c>
      <c r="G39" s="61"/>
    </row>
    <row r="40" spans="1:7" s="35" customFormat="1" ht="75" x14ac:dyDescent="0.25">
      <c r="A40" s="42" t="s">
        <v>17</v>
      </c>
      <c r="B40" s="69" t="s">
        <v>11</v>
      </c>
      <c r="C40" s="65" t="s">
        <v>368</v>
      </c>
      <c r="D40" s="65">
        <v>1232880</v>
      </c>
      <c r="E40" s="65">
        <v>359762.69</v>
      </c>
      <c r="F40" s="65">
        <v>873117.31</v>
      </c>
      <c r="G40" s="61"/>
    </row>
    <row r="41" spans="1:7" s="35" customFormat="1" ht="120" x14ac:dyDescent="0.25">
      <c r="A41" s="42" t="s">
        <v>343</v>
      </c>
      <c r="B41" s="69" t="s">
        <v>11</v>
      </c>
      <c r="C41" s="65" t="s">
        <v>369</v>
      </c>
      <c r="D41" s="65">
        <v>1232880</v>
      </c>
      <c r="E41" s="65">
        <v>359762.69</v>
      </c>
      <c r="F41" s="65">
        <v>873117.31</v>
      </c>
      <c r="G41" s="61"/>
    </row>
    <row r="42" spans="1:7" s="35" customFormat="1" ht="90" x14ac:dyDescent="0.25">
      <c r="A42" s="42" t="s">
        <v>18</v>
      </c>
      <c r="B42" s="69" t="s">
        <v>11</v>
      </c>
      <c r="C42" s="65" t="s">
        <v>370</v>
      </c>
      <c r="D42" s="65">
        <v>8560</v>
      </c>
      <c r="E42" s="65">
        <v>1476.52</v>
      </c>
      <c r="F42" s="65">
        <v>7083.48</v>
      </c>
      <c r="G42" s="61"/>
    </row>
    <row r="43" spans="1:7" s="35" customFormat="1" ht="135" x14ac:dyDescent="0.25">
      <c r="A43" s="42" t="s">
        <v>344</v>
      </c>
      <c r="B43" s="69" t="s">
        <v>11</v>
      </c>
      <c r="C43" s="65" t="s">
        <v>371</v>
      </c>
      <c r="D43" s="65">
        <v>8560</v>
      </c>
      <c r="E43" s="65">
        <v>1476.52</v>
      </c>
      <c r="F43" s="65">
        <v>7083.48</v>
      </c>
      <c r="G43" s="61"/>
    </row>
    <row r="44" spans="1:7" s="35" customFormat="1" ht="75" x14ac:dyDescent="0.25">
      <c r="A44" s="42" t="s">
        <v>19</v>
      </c>
      <c r="B44" s="69" t="s">
        <v>11</v>
      </c>
      <c r="C44" s="65" t="s">
        <v>372</v>
      </c>
      <c r="D44" s="65">
        <v>1524090</v>
      </c>
      <c r="E44" s="65">
        <v>384681.43</v>
      </c>
      <c r="F44" s="65">
        <v>1139408.57</v>
      </c>
      <c r="G44" s="61"/>
    </row>
    <row r="45" spans="1:7" s="35" customFormat="1" ht="120" x14ac:dyDescent="0.25">
      <c r="A45" s="42" t="s">
        <v>345</v>
      </c>
      <c r="B45" s="69" t="s">
        <v>11</v>
      </c>
      <c r="C45" s="65" t="s">
        <v>373</v>
      </c>
      <c r="D45" s="65">
        <v>1524090</v>
      </c>
      <c r="E45" s="65">
        <v>384681.43</v>
      </c>
      <c r="F45" s="65">
        <v>1139408.57</v>
      </c>
      <c r="G45" s="61"/>
    </row>
    <row r="46" spans="1:7" s="35" customFormat="1" ht="75" x14ac:dyDescent="0.25">
      <c r="A46" s="42" t="s">
        <v>20</v>
      </c>
      <c r="B46" s="69" t="s">
        <v>11</v>
      </c>
      <c r="C46" s="65" t="s">
        <v>374</v>
      </c>
      <c r="D46" s="65">
        <v>-162600</v>
      </c>
      <c r="E46" s="65">
        <v>-46101.72</v>
      </c>
      <c r="F46" s="65">
        <v>-116498.28</v>
      </c>
      <c r="G46" s="61"/>
    </row>
    <row r="47" spans="1:7" s="35" customFormat="1" ht="120" x14ac:dyDescent="0.25">
      <c r="A47" s="42" t="s">
        <v>346</v>
      </c>
      <c r="B47" s="69" t="s">
        <v>11</v>
      </c>
      <c r="C47" s="65" t="s">
        <v>375</v>
      </c>
      <c r="D47" s="65">
        <v>-162600</v>
      </c>
      <c r="E47" s="65">
        <v>-46101.72</v>
      </c>
      <c r="F47" s="65">
        <v>-116498.28</v>
      </c>
      <c r="G47" s="61"/>
    </row>
    <row r="48" spans="1:7" s="35" customFormat="1" x14ac:dyDescent="0.25">
      <c r="A48" s="42" t="s">
        <v>42</v>
      </c>
      <c r="B48" s="69" t="s">
        <v>11</v>
      </c>
      <c r="C48" s="65" t="s">
        <v>43</v>
      </c>
      <c r="D48" s="65">
        <v>16100</v>
      </c>
      <c r="E48" s="65">
        <v>61156.25</v>
      </c>
      <c r="F48" s="65" t="s">
        <v>29</v>
      </c>
      <c r="G48" s="61"/>
    </row>
    <row r="49" spans="1:7" s="35" customFormat="1" x14ac:dyDescent="0.25">
      <c r="A49" s="42" t="s">
        <v>44</v>
      </c>
      <c r="B49" s="69" t="s">
        <v>11</v>
      </c>
      <c r="C49" s="65" t="s">
        <v>45</v>
      </c>
      <c r="D49" s="65">
        <v>16100</v>
      </c>
      <c r="E49" s="65">
        <v>61156.25</v>
      </c>
      <c r="F49" s="65" t="s">
        <v>29</v>
      </c>
      <c r="G49" s="61"/>
    </row>
    <row r="50" spans="1:7" s="35" customFormat="1" x14ac:dyDescent="0.25">
      <c r="A50" s="42" t="s">
        <v>44</v>
      </c>
      <c r="B50" s="69" t="s">
        <v>11</v>
      </c>
      <c r="C50" s="65" t="s">
        <v>46</v>
      </c>
      <c r="D50" s="65">
        <v>16100</v>
      </c>
      <c r="E50" s="65">
        <v>61156.25</v>
      </c>
      <c r="F50" s="65" t="s">
        <v>29</v>
      </c>
      <c r="G50" s="61"/>
    </row>
    <row r="51" spans="1:7" s="35" customFormat="1" ht="60" x14ac:dyDescent="0.25">
      <c r="A51" s="42" t="s">
        <v>347</v>
      </c>
      <c r="B51" s="69" t="s">
        <v>11</v>
      </c>
      <c r="C51" s="65" t="s">
        <v>376</v>
      </c>
      <c r="D51" s="65" t="s">
        <v>29</v>
      </c>
      <c r="E51" s="65">
        <v>61156.25</v>
      </c>
      <c r="F51" s="65" t="s">
        <v>29</v>
      </c>
      <c r="G51" s="61"/>
    </row>
    <row r="52" spans="1:7" s="35" customFormat="1" x14ac:dyDescent="0.25">
      <c r="A52" s="42" t="s">
        <v>47</v>
      </c>
      <c r="B52" s="69" t="s">
        <v>11</v>
      </c>
      <c r="C52" s="65" t="s">
        <v>48</v>
      </c>
      <c r="D52" s="65">
        <v>21631400</v>
      </c>
      <c r="E52" s="65">
        <v>4045280.73</v>
      </c>
      <c r="F52" s="65">
        <v>17586119.27</v>
      </c>
      <c r="G52" s="61"/>
    </row>
    <row r="53" spans="1:7" s="35" customFormat="1" x14ac:dyDescent="0.25">
      <c r="A53" s="42" t="s">
        <v>49</v>
      </c>
      <c r="B53" s="69" t="s">
        <v>11</v>
      </c>
      <c r="C53" s="65" t="s">
        <v>50</v>
      </c>
      <c r="D53" s="65">
        <v>3897900</v>
      </c>
      <c r="E53" s="65">
        <v>528916.29</v>
      </c>
      <c r="F53" s="65">
        <v>3368983.71</v>
      </c>
      <c r="G53" s="61"/>
    </row>
    <row r="54" spans="1:7" s="35" customFormat="1" ht="45" x14ac:dyDescent="0.25">
      <c r="A54" s="42" t="s">
        <v>51</v>
      </c>
      <c r="B54" s="69" t="s">
        <v>11</v>
      </c>
      <c r="C54" s="65" t="s">
        <v>52</v>
      </c>
      <c r="D54" s="65">
        <v>3897900</v>
      </c>
      <c r="E54" s="65">
        <v>528916.29</v>
      </c>
      <c r="F54" s="65">
        <v>3368983.71</v>
      </c>
      <c r="G54" s="61"/>
    </row>
    <row r="55" spans="1:7" s="35" customFormat="1" ht="90" x14ac:dyDescent="0.25">
      <c r="A55" s="42" t="s">
        <v>53</v>
      </c>
      <c r="B55" s="69" t="s">
        <v>11</v>
      </c>
      <c r="C55" s="65" t="s">
        <v>54</v>
      </c>
      <c r="D55" s="65" t="s">
        <v>29</v>
      </c>
      <c r="E55" s="65">
        <v>528916.29</v>
      </c>
      <c r="F55" s="65" t="s">
        <v>29</v>
      </c>
      <c r="G55" s="61"/>
    </row>
    <row r="56" spans="1:7" s="35" customFormat="1" x14ac:dyDescent="0.25">
      <c r="A56" s="42" t="s">
        <v>55</v>
      </c>
      <c r="B56" s="69" t="s">
        <v>11</v>
      </c>
      <c r="C56" s="65" t="s">
        <v>56</v>
      </c>
      <c r="D56" s="65">
        <v>17733500</v>
      </c>
      <c r="E56" s="65">
        <v>3516364.44</v>
      </c>
      <c r="F56" s="65">
        <v>14217135.560000001</v>
      </c>
      <c r="G56" s="61"/>
    </row>
    <row r="57" spans="1:7" s="35" customFormat="1" ht="53.25" customHeight="1" x14ac:dyDescent="0.25">
      <c r="A57" s="42" t="s">
        <v>57</v>
      </c>
      <c r="B57" s="69" t="s">
        <v>11</v>
      </c>
      <c r="C57" s="65" t="s">
        <v>58</v>
      </c>
      <c r="D57" s="65">
        <v>10040000</v>
      </c>
      <c r="E57" s="65">
        <v>2748990.23</v>
      </c>
      <c r="F57" s="65">
        <v>7291009.7699999996</v>
      </c>
      <c r="G57" s="61"/>
    </row>
    <row r="58" spans="1:7" s="35" customFormat="1" ht="45" x14ac:dyDescent="0.25">
      <c r="A58" s="42" t="s">
        <v>59</v>
      </c>
      <c r="B58" s="69" t="s">
        <v>11</v>
      </c>
      <c r="C58" s="65" t="s">
        <v>60</v>
      </c>
      <c r="D58" s="65">
        <v>10040000</v>
      </c>
      <c r="E58" s="65">
        <v>2748990.23</v>
      </c>
      <c r="F58" s="65">
        <v>7291009.7699999996</v>
      </c>
      <c r="G58" s="61"/>
    </row>
    <row r="59" spans="1:7" s="35" customFormat="1" ht="75" x14ac:dyDescent="0.25">
      <c r="A59" s="42" t="s">
        <v>61</v>
      </c>
      <c r="B59" s="69" t="s">
        <v>11</v>
      </c>
      <c r="C59" s="65" t="s">
        <v>62</v>
      </c>
      <c r="D59" s="65" t="s">
        <v>29</v>
      </c>
      <c r="E59" s="65">
        <v>2749196.23</v>
      </c>
      <c r="F59" s="65" t="s">
        <v>29</v>
      </c>
      <c r="G59" s="61"/>
    </row>
    <row r="60" spans="1:7" s="35" customFormat="1" ht="75" x14ac:dyDescent="0.25">
      <c r="A60" s="42" t="s">
        <v>348</v>
      </c>
      <c r="B60" s="69" t="s">
        <v>11</v>
      </c>
      <c r="C60" s="65" t="s">
        <v>377</v>
      </c>
      <c r="D60" s="65" t="s">
        <v>29</v>
      </c>
      <c r="E60" s="65">
        <v>-206</v>
      </c>
      <c r="F60" s="65" t="s">
        <v>29</v>
      </c>
      <c r="G60" s="61"/>
    </row>
    <row r="61" spans="1:7" s="35" customFormat="1" x14ac:dyDescent="0.25">
      <c r="A61" s="42" t="s">
        <v>63</v>
      </c>
      <c r="B61" s="69" t="s">
        <v>11</v>
      </c>
      <c r="C61" s="65" t="s">
        <v>64</v>
      </c>
      <c r="D61" s="65">
        <v>7693500</v>
      </c>
      <c r="E61" s="65">
        <v>767374.21</v>
      </c>
      <c r="F61" s="65">
        <v>6926125.79</v>
      </c>
      <c r="G61" s="61"/>
    </row>
    <row r="62" spans="1:7" s="35" customFormat="1" ht="45" x14ac:dyDescent="0.25">
      <c r="A62" s="42" t="s">
        <v>65</v>
      </c>
      <c r="B62" s="69" t="s">
        <v>11</v>
      </c>
      <c r="C62" s="65" t="s">
        <v>66</v>
      </c>
      <c r="D62" s="65">
        <v>7693500</v>
      </c>
      <c r="E62" s="65">
        <v>767374.21</v>
      </c>
      <c r="F62" s="65">
        <v>6926125.79</v>
      </c>
      <c r="G62" s="61"/>
    </row>
    <row r="63" spans="1:7" s="35" customFormat="1" ht="75" x14ac:dyDescent="0.25">
      <c r="A63" s="42" t="s">
        <v>67</v>
      </c>
      <c r="B63" s="69" t="s">
        <v>11</v>
      </c>
      <c r="C63" s="65" t="s">
        <v>68</v>
      </c>
      <c r="D63" s="65" t="s">
        <v>29</v>
      </c>
      <c r="E63" s="65">
        <v>767374.21</v>
      </c>
      <c r="F63" s="65" t="s">
        <v>29</v>
      </c>
      <c r="G63" s="61"/>
    </row>
    <row r="64" spans="1:7" s="35" customFormat="1" x14ac:dyDescent="0.25">
      <c r="A64" s="42" t="s">
        <v>349</v>
      </c>
      <c r="B64" s="69" t="s">
        <v>11</v>
      </c>
      <c r="C64" s="65" t="s">
        <v>378</v>
      </c>
      <c r="D64" s="65" t="s">
        <v>29</v>
      </c>
      <c r="E64" s="65">
        <v>272842.96000000002</v>
      </c>
      <c r="F64" s="65" t="s">
        <v>29</v>
      </c>
      <c r="G64" s="61"/>
    </row>
    <row r="65" spans="1:7" s="35" customFormat="1" ht="135" x14ac:dyDescent="0.25">
      <c r="A65" s="42" t="s">
        <v>350</v>
      </c>
      <c r="B65" s="69" t="s">
        <v>11</v>
      </c>
      <c r="C65" s="65" t="s">
        <v>379</v>
      </c>
      <c r="D65" s="65" t="s">
        <v>29</v>
      </c>
      <c r="E65" s="65">
        <v>272842.96000000002</v>
      </c>
      <c r="F65" s="65" t="s">
        <v>29</v>
      </c>
      <c r="G65" s="61"/>
    </row>
    <row r="66" spans="1:7" s="35" customFormat="1" x14ac:dyDescent="0.25">
      <c r="A66" s="42" t="s">
        <v>14</v>
      </c>
      <c r="B66" s="69" t="s">
        <v>11</v>
      </c>
      <c r="C66" s="65" t="s">
        <v>69</v>
      </c>
      <c r="D66" s="65">
        <v>9916430.1999999993</v>
      </c>
      <c r="E66" s="65">
        <v>494198.17</v>
      </c>
      <c r="F66" s="65">
        <v>9719000</v>
      </c>
      <c r="G66" s="61"/>
    </row>
    <row r="67" spans="1:7" s="35" customFormat="1" x14ac:dyDescent="0.25">
      <c r="A67" s="42" t="s">
        <v>70</v>
      </c>
      <c r="B67" s="69" t="s">
        <v>11</v>
      </c>
      <c r="C67" s="65" t="s">
        <v>71</v>
      </c>
      <c r="D67" s="65">
        <v>8100</v>
      </c>
      <c r="E67" s="65">
        <v>11900</v>
      </c>
      <c r="F67" s="65" t="s">
        <v>29</v>
      </c>
      <c r="G67" s="61"/>
    </row>
    <row r="68" spans="1:7" s="35" customFormat="1" ht="60" x14ac:dyDescent="0.25">
      <c r="A68" s="42" t="s">
        <v>72</v>
      </c>
      <c r="B68" s="69" t="s">
        <v>11</v>
      </c>
      <c r="C68" s="65" t="s">
        <v>73</v>
      </c>
      <c r="D68" s="65">
        <v>8100</v>
      </c>
      <c r="E68" s="65">
        <v>11900</v>
      </c>
      <c r="F68" s="65" t="s">
        <v>29</v>
      </c>
      <c r="G68" s="61"/>
    </row>
    <row r="69" spans="1:7" s="35" customFormat="1" ht="75" x14ac:dyDescent="0.25">
      <c r="A69" s="42" t="s">
        <v>74</v>
      </c>
      <c r="B69" s="69" t="s">
        <v>11</v>
      </c>
      <c r="C69" s="65" t="s">
        <v>75</v>
      </c>
      <c r="D69" s="65">
        <v>8100</v>
      </c>
      <c r="E69" s="65">
        <v>11900</v>
      </c>
      <c r="F69" s="65" t="s">
        <v>29</v>
      </c>
      <c r="G69" s="61"/>
    </row>
    <row r="70" spans="1:7" s="35" customFormat="1" ht="90" x14ac:dyDescent="0.25">
      <c r="A70" s="42" t="s">
        <v>76</v>
      </c>
      <c r="B70" s="69" t="s">
        <v>11</v>
      </c>
      <c r="C70" s="65" t="s">
        <v>77</v>
      </c>
      <c r="D70" s="65">
        <v>8100</v>
      </c>
      <c r="E70" s="65">
        <v>11900</v>
      </c>
      <c r="F70" s="65" t="s">
        <v>29</v>
      </c>
      <c r="G70" s="61"/>
    </row>
    <row r="71" spans="1:7" s="35" customFormat="1" ht="30" x14ac:dyDescent="0.25">
      <c r="A71" s="42" t="s">
        <v>223</v>
      </c>
      <c r="B71" s="69" t="s">
        <v>11</v>
      </c>
      <c r="C71" s="65" t="s">
        <v>224</v>
      </c>
      <c r="D71" s="65">
        <v>189330.2</v>
      </c>
      <c r="E71" s="65">
        <v>309367.81</v>
      </c>
      <c r="F71" s="65" t="s">
        <v>29</v>
      </c>
      <c r="G71" s="61"/>
    </row>
    <row r="72" spans="1:7" s="35" customFormat="1" ht="105" x14ac:dyDescent="0.25">
      <c r="A72" s="42" t="s">
        <v>237</v>
      </c>
      <c r="B72" s="69" t="s">
        <v>11</v>
      </c>
      <c r="C72" s="65" t="s">
        <v>242</v>
      </c>
      <c r="D72" s="65">
        <v>189330.2</v>
      </c>
      <c r="E72" s="65">
        <v>290737.51</v>
      </c>
      <c r="F72" s="65" t="s">
        <v>29</v>
      </c>
      <c r="G72" s="61"/>
    </row>
    <row r="73" spans="1:7" s="35" customFormat="1" ht="90" x14ac:dyDescent="0.25">
      <c r="A73" s="42" t="s">
        <v>238</v>
      </c>
      <c r="B73" s="69" t="s">
        <v>11</v>
      </c>
      <c r="C73" s="65" t="s">
        <v>243</v>
      </c>
      <c r="D73" s="65">
        <v>189330.2</v>
      </c>
      <c r="E73" s="65">
        <v>196336.92</v>
      </c>
      <c r="F73" s="65" t="s">
        <v>29</v>
      </c>
      <c r="G73" s="61"/>
    </row>
    <row r="74" spans="1:7" s="35" customFormat="1" ht="90" x14ac:dyDescent="0.25">
      <c r="A74" s="42" t="s">
        <v>239</v>
      </c>
      <c r="B74" s="69" t="s">
        <v>11</v>
      </c>
      <c r="C74" s="65" t="s">
        <v>244</v>
      </c>
      <c r="D74" s="65">
        <v>189330.2</v>
      </c>
      <c r="E74" s="65">
        <v>196336.92</v>
      </c>
      <c r="F74" s="65" t="s">
        <v>29</v>
      </c>
      <c r="G74" s="61"/>
    </row>
    <row r="75" spans="1:7" s="35" customFormat="1" ht="90" x14ac:dyDescent="0.25">
      <c r="A75" s="42" t="s">
        <v>351</v>
      </c>
      <c r="B75" s="69" t="s">
        <v>11</v>
      </c>
      <c r="C75" s="65" t="s">
        <v>380</v>
      </c>
      <c r="D75" s="65" t="s">
        <v>29</v>
      </c>
      <c r="E75" s="65">
        <v>94400.59</v>
      </c>
      <c r="F75" s="65" t="s">
        <v>29</v>
      </c>
      <c r="G75" s="61"/>
    </row>
    <row r="76" spans="1:7" s="35" customFormat="1" ht="75" x14ac:dyDescent="0.25">
      <c r="A76" s="42" t="s">
        <v>352</v>
      </c>
      <c r="B76" s="69" t="s">
        <v>11</v>
      </c>
      <c r="C76" s="65" t="s">
        <v>381</v>
      </c>
      <c r="D76" s="65" t="s">
        <v>29</v>
      </c>
      <c r="E76" s="65">
        <v>94400.59</v>
      </c>
      <c r="F76" s="65" t="s">
        <v>29</v>
      </c>
      <c r="G76" s="61"/>
    </row>
    <row r="77" spans="1:7" s="35" customFormat="1" ht="90" x14ac:dyDescent="0.25">
      <c r="A77" s="42" t="s">
        <v>270</v>
      </c>
      <c r="B77" s="69" t="s">
        <v>11</v>
      </c>
      <c r="C77" s="65" t="s">
        <v>285</v>
      </c>
      <c r="D77" s="65" t="s">
        <v>29</v>
      </c>
      <c r="E77" s="65">
        <v>18630.3</v>
      </c>
      <c r="F77" s="65" t="s">
        <v>29</v>
      </c>
      <c r="G77" s="61"/>
    </row>
    <row r="78" spans="1:7" s="35" customFormat="1" ht="90" x14ac:dyDescent="0.25">
      <c r="A78" s="42" t="s">
        <v>271</v>
      </c>
      <c r="B78" s="69" t="s">
        <v>11</v>
      </c>
      <c r="C78" s="65" t="s">
        <v>286</v>
      </c>
      <c r="D78" s="65" t="s">
        <v>29</v>
      </c>
      <c r="E78" s="65">
        <v>18630.3</v>
      </c>
      <c r="F78" s="65" t="s">
        <v>29</v>
      </c>
      <c r="G78" s="61"/>
    </row>
    <row r="79" spans="1:7" s="35" customFormat="1" ht="90" x14ac:dyDescent="0.25">
      <c r="A79" s="42" t="s">
        <v>272</v>
      </c>
      <c r="B79" s="69" t="s">
        <v>11</v>
      </c>
      <c r="C79" s="65" t="s">
        <v>287</v>
      </c>
      <c r="D79" s="65" t="s">
        <v>29</v>
      </c>
      <c r="E79" s="65">
        <v>18630.3</v>
      </c>
      <c r="F79" s="65" t="s">
        <v>29</v>
      </c>
      <c r="G79" s="61"/>
    </row>
    <row r="80" spans="1:7" s="35" customFormat="1" ht="30" x14ac:dyDescent="0.25">
      <c r="A80" s="42" t="s">
        <v>353</v>
      </c>
      <c r="B80" s="69" t="s">
        <v>11</v>
      </c>
      <c r="C80" s="65" t="s">
        <v>382</v>
      </c>
      <c r="D80" s="65" t="s">
        <v>29</v>
      </c>
      <c r="E80" s="65">
        <v>257.77999999999997</v>
      </c>
      <c r="F80" s="65" t="s">
        <v>29</v>
      </c>
      <c r="G80" s="61"/>
    </row>
    <row r="81" spans="1:7" s="35" customFormat="1" x14ac:dyDescent="0.25">
      <c r="A81" s="42" t="s">
        <v>354</v>
      </c>
      <c r="B81" s="69" t="s">
        <v>11</v>
      </c>
      <c r="C81" s="65" t="s">
        <v>383</v>
      </c>
      <c r="D81" s="65" t="s">
        <v>29</v>
      </c>
      <c r="E81" s="65">
        <v>257.77999999999997</v>
      </c>
      <c r="F81" s="65" t="s">
        <v>29</v>
      </c>
      <c r="G81" s="61"/>
    </row>
    <row r="82" spans="1:7" s="35" customFormat="1" x14ac:dyDescent="0.25">
      <c r="A82" s="42" t="s">
        <v>355</v>
      </c>
      <c r="B82" s="69" t="s">
        <v>11</v>
      </c>
      <c r="C82" s="65" t="s">
        <v>384</v>
      </c>
      <c r="D82" s="65" t="s">
        <v>29</v>
      </c>
      <c r="E82" s="65">
        <v>257.77999999999997</v>
      </c>
      <c r="F82" s="65" t="s">
        <v>29</v>
      </c>
      <c r="G82" s="61"/>
    </row>
    <row r="83" spans="1:7" s="35" customFormat="1" ht="30" x14ac:dyDescent="0.25">
      <c r="A83" s="42" t="s">
        <v>356</v>
      </c>
      <c r="B83" s="69" t="s">
        <v>11</v>
      </c>
      <c r="C83" s="65" t="s">
        <v>385</v>
      </c>
      <c r="D83" s="65" t="s">
        <v>29</v>
      </c>
      <c r="E83" s="65">
        <v>257.77999999999997</v>
      </c>
      <c r="F83" s="65" t="s">
        <v>29</v>
      </c>
      <c r="G83" s="61"/>
    </row>
    <row r="84" spans="1:7" s="35" customFormat="1" ht="30" x14ac:dyDescent="0.25">
      <c r="A84" s="42" t="s">
        <v>273</v>
      </c>
      <c r="B84" s="69" t="s">
        <v>11</v>
      </c>
      <c r="C84" s="65" t="s">
        <v>288</v>
      </c>
      <c r="D84" s="65">
        <v>9694000</v>
      </c>
      <c r="E84" s="65">
        <v>172672.58</v>
      </c>
      <c r="F84" s="65">
        <v>9694000</v>
      </c>
      <c r="G84" s="61"/>
    </row>
    <row r="85" spans="1:7" s="35" customFormat="1" ht="30" x14ac:dyDescent="0.25">
      <c r="A85" s="42" t="s">
        <v>357</v>
      </c>
      <c r="B85" s="69" t="s">
        <v>11</v>
      </c>
      <c r="C85" s="65" t="s">
        <v>386</v>
      </c>
      <c r="D85" s="65">
        <v>9694000</v>
      </c>
      <c r="E85" s="65" t="s">
        <v>29</v>
      </c>
      <c r="F85" s="65">
        <v>9694000</v>
      </c>
      <c r="G85" s="61"/>
    </row>
    <row r="86" spans="1:7" ht="60" x14ac:dyDescent="0.25">
      <c r="A86" s="42" t="s">
        <v>358</v>
      </c>
      <c r="B86" s="69" t="s">
        <v>11</v>
      </c>
      <c r="C86" s="65" t="s">
        <v>387</v>
      </c>
      <c r="D86" s="65">
        <v>9694000</v>
      </c>
      <c r="E86" s="65" t="s">
        <v>29</v>
      </c>
      <c r="F86" s="65">
        <v>9694000</v>
      </c>
    </row>
    <row r="87" spans="1:7" ht="60" x14ac:dyDescent="0.25">
      <c r="A87" s="42" t="s">
        <v>359</v>
      </c>
      <c r="B87" s="69" t="s">
        <v>11</v>
      </c>
      <c r="C87" s="65" t="s">
        <v>388</v>
      </c>
      <c r="D87" s="65">
        <v>9694000</v>
      </c>
      <c r="E87" s="65" t="s">
        <v>29</v>
      </c>
      <c r="F87" s="65">
        <v>9694000</v>
      </c>
    </row>
    <row r="88" spans="1:7" ht="75" x14ac:dyDescent="0.25">
      <c r="A88" s="42" t="s">
        <v>274</v>
      </c>
      <c r="B88" s="69" t="s">
        <v>11</v>
      </c>
      <c r="C88" s="65" t="s">
        <v>289</v>
      </c>
      <c r="D88" s="65" t="s">
        <v>29</v>
      </c>
      <c r="E88" s="65">
        <v>172672.58</v>
      </c>
      <c r="F88" s="65" t="s">
        <v>29</v>
      </c>
    </row>
    <row r="89" spans="1:7" ht="75" x14ac:dyDescent="0.25">
      <c r="A89" s="42" t="s">
        <v>275</v>
      </c>
      <c r="B89" s="69" t="s">
        <v>11</v>
      </c>
      <c r="C89" s="65" t="s">
        <v>290</v>
      </c>
      <c r="D89" s="65" t="s">
        <v>29</v>
      </c>
      <c r="E89" s="65">
        <v>172672.58</v>
      </c>
      <c r="F89" s="65" t="s">
        <v>29</v>
      </c>
    </row>
    <row r="90" spans="1:7" ht="75" x14ac:dyDescent="0.25">
      <c r="A90" s="42" t="s">
        <v>276</v>
      </c>
      <c r="B90" s="69" t="s">
        <v>11</v>
      </c>
      <c r="C90" s="65" t="s">
        <v>291</v>
      </c>
      <c r="D90" s="65" t="s">
        <v>29</v>
      </c>
      <c r="E90" s="65">
        <v>172672.58</v>
      </c>
      <c r="F90" s="65" t="s">
        <v>29</v>
      </c>
    </row>
    <row r="91" spans="1:7" x14ac:dyDescent="0.25">
      <c r="A91" s="42" t="s">
        <v>349</v>
      </c>
      <c r="B91" s="69" t="s">
        <v>11</v>
      </c>
      <c r="C91" s="65" t="s">
        <v>389</v>
      </c>
      <c r="D91" s="65">
        <v>25000</v>
      </c>
      <c r="E91" s="65" t="s">
        <v>29</v>
      </c>
      <c r="F91" s="65">
        <v>25000</v>
      </c>
    </row>
    <row r="92" spans="1:7" ht="45" x14ac:dyDescent="0.25">
      <c r="A92" s="42" t="s">
        <v>360</v>
      </c>
      <c r="B92" s="69" t="s">
        <v>11</v>
      </c>
      <c r="C92" s="65" t="s">
        <v>390</v>
      </c>
      <c r="D92" s="65">
        <v>25000</v>
      </c>
      <c r="E92" s="65" t="s">
        <v>29</v>
      </c>
      <c r="F92" s="65">
        <v>25000</v>
      </c>
    </row>
    <row r="93" spans="1:7" ht="60" x14ac:dyDescent="0.25">
      <c r="A93" s="42" t="s">
        <v>361</v>
      </c>
      <c r="B93" s="69" t="s">
        <v>11</v>
      </c>
      <c r="C93" s="65" t="s">
        <v>391</v>
      </c>
      <c r="D93" s="65">
        <v>25000</v>
      </c>
      <c r="E93" s="65" t="s">
        <v>29</v>
      </c>
      <c r="F93" s="65">
        <v>25000</v>
      </c>
    </row>
    <row r="94" spans="1:7" x14ac:dyDescent="0.25">
      <c r="A94" s="42" t="s">
        <v>78</v>
      </c>
      <c r="B94" s="69" t="s">
        <v>11</v>
      </c>
      <c r="C94" s="65" t="s">
        <v>79</v>
      </c>
      <c r="D94" s="65">
        <v>66506376.799999997</v>
      </c>
      <c r="E94" s="65">
        <v>3624192.26</v>
      </c>
      <c r="F94" s="65">
        <v>62882184.539999999</v>
      </c>
    </row>
    <row r="95" spans="1:7" ht="30" x14ac:dyDescent="0.25">
      <c r="A95" s="42" t="s">
        <v>80</v>
      </c>
      <c r="B95" s="69" t="s">
        <v>11</v>
      </c>
      <c r="C95" s="65" t="s">
        <v>81</v>
      </c>
      <c r="D95" s="65">
        <v>66506376.799999997</v>
      </c>
      <c r="E95" s="65">
        <v>3624192.26</v>
      </c>
      <c r="F95" s="65">
        <v>62882184.539999999</v>
      </c>
    </row>
    <row r="96" spans="1:7" ht="30" x14ac:dyDescent="0.25">
      <c r="A96" s="42" t="s">
        <v>277</v>
      </c>
      <c r="B96" s="69" t="s">
        <v>11</v>
      </c>
      <c r="C96" s="65" t="s">
        <v>292</v>
      </c>
      <c r="D96" s="65">
        <v>7107580</v>
      </c>
      <c r="E96" s="65">
        <v>3527100</v>
      </c>
      <c r="F96" s="65">
        <v>3580480</v>
      </c>
    </row>
    <row r="97" spans="1:6" ht="45" x14ac:dyDescent="0.25">
      <c r="A97" s="42" t="s">
        <v>278</v>
      </c>
      <c r="B97" s="69" t="s">
        <v>11</v>
      </c>
      <c r="C97" s="65" t="s">
        <v>293</v>
      </c>
      <c r="D97" s="65">
        <v>7107580</v>
      </c>
      <c r="E97" s="65">
        <v>3527100</v>
      </c>
      <c r="F97" s="65">
        <v>3580480</v>
      </c>
    </row>
    <row r="98" spans="1:6" ht="45" x14ac:dyDescent="0.25">
      <c r="A98" s="42" t="s">
        <v>279</v>
      </c>
      <c r="B98" s="69" t="s">
        <v>11</v>
      </c>
      <c r="C98" s="65" t="s">
        <v>294</v>
      </c>
      <c r="D98" s="65">
        <v>7107580</v>
      </c>
      <c r="E98" s="65">
        <v>3527100</v>
      </c>
      <c r="F98" s="65">
        <v>3580480</v>
      </c>
    </row>
    <row r="99" spans="1:6" ht="30" x14ac:dyDescent="0.25">
      <c r="A99" s="42" t="s">
        <v>82</v>
      </c>
      <c r="B99" s="69" t="s">
        <v>11</v>
      </c>
      <c r="C99" s="65" t="s">
        <v>202</v>
      </c>
      <c r="D99" s="65">
        <v>58963896.799999997</v>
      </c>
      <c r="E99" s="65" t="s">
        <v>29</v>
      </c>
      <c r="F99" s="65">
        <v>58963896.799999997</v>
      </c>
    </row>
    <row r="100" spans="1:6" ht="30" x14ac:dyDescent="0.25">
      <c r="A100" s="42" t="s">
        <v>225</v>
      </c>
      <c r="B100" s="69" t="s">
        <v>11</v>
      </c>
      <c r="C100" s="65" t="s">
        <v>226</v>
      </c>
      <c r="D100" s="65">
        <v>5497100</v>
      </c>
      <c r="E100" s="65" t="s">
        <v>29</v>
      </c>
      <c r="F100" s="65">
        <v>5497100</v>
      </c>
    </row>
    <row r="101" spans="1:6" ht="45" x14ac:dyDescent="0.25">
      <c r="A101" s="42" t="s">
        <v>227</v>
      </c>
      <c r="B101" s="69" t="s">
        <v>11</v>
      </c>
      <c r="C101" s="65" t="s">
        <v>228</v>
      </c>
      <c r="D101" s="65">
        <v>5497100</v>
      </c>
      <c r="E101" s="65" t="s">
        <v>29</v>
      </c>
      <c r="F101" s="65">
        <v>5497100</v>
      </c>
    </row>
    <row r="102" spans="1:6" x14ac:dyDescent="0.25">
      <c r="A102" s="42" t="s">
        <v>83</v>
      </c>
      <c r="B102" s="69" t="s">
        <v>11</v>
      </c>
      <c r="C102" s="65" t="s">
        <v>203</v>
      </c>
      <c r="D102" s="65">
        <v>53466796.799999997</v>
      </c>
      <c r="E102" s="65" t="s">
        <v>29</v>
      </c>
      <c r="F102" s="65">
        <v>53466796.799999997</v>
      </c>
    </row>
    <row r="103" spans="1:6" x14ac:dyDescent="0.25">
      <c r="A103" s="42" t="s">
        <v>84</v>
      </c>
      <c r="B103" s="69" t="s">
        <v>11</v>
      </c>
      <c r="C103" s="65" t="s">
        <v>204</v>
      </c>
      <c r="D103" s="65">
        <v>53466796.799999997</v>
      </c>
      <c r="E103" s="65" t="s">
        <v>29</v>
      </c>
      <c r="F103" s="65">
        <v>53466796.799999997</v>
      </c>
    </row>
    <row r="104" spans="1:6" ht="30" x14ac:dyDescent="0.25">
      <c r="A104" s="42" t="s">
        <v>85</v>
      </c>
      <c r="B104" s="69" t="s">
        <v>11</v>
      </c>
      <c r="C104" s="65" t="s">
        <v>205</v>
      </c>
      <c r="D104" s="65">
        <v>434900</v>
      </c>
      <c r="E104" s="65">
        <v>97092.26</v>
      </c>
      <c r="F104" s="65">
        <v>337807.74</v>
      </c>
    </row>
    <row r="105" spans="1:6" ht="45" x14ac:dyDescent="0.25">
      <c r="A105" s="42" t="s">
        <v>86</v>
      </c>
      <c r="B105" s="69" t="s">
        <v>11</v>
      </c>
      <c r="C105" s="65" t="s">
        <v>206</v>
      </c>
      <c r="D105" s="65">
        <v>700</v>
      </c>
      <c r="E105" s="65" t="s">
        <v>29</v>
      </c>
      <c r="F105" s="65">
        <v>700</v>
      </c>
    </row>
    <row r="106" spans="1:6" ht="45" x14ac:dyDescent="0.25">
      <c r="A106" s="42" t="s">
        <v>87</v>
      </c>
      <c r="B106" s="69" t="s">
        <v>11</v>
      </c>
      <c r="C106" s="65" t="s">
        <v>207</v>
      </c>
      <c r="D106" s="65">
        <v>700</v>
      </c>
      <c r="E106" s="65" t="s">
        <v>29</v>
      </c>
      <c r="F106" s="65">
        <v>700</v>
      </c>
    </row>
    <row r="107" spans="1:6" ht="45" x14ac:dyDescent="0.25">
      <c r="A107" s="42" t="s">
        <v>280</v>
      </c>
      <c r="B107" s="69" t="s">
        <v>11</v>
      </c>
      <c r="C107" s="65" t="s">
        <v>208</v>
      </c>
      <c r="D107" s="65">
        <v>434200</v>
      </c>
      <c r="E107" s="65">
        <v>97092.26</v>
      </c>
      <c r="F107" s="65">
        <v>337107.74</v>
      </c>
    </row>
    <row r="108" spans="1:6" ht="60" x14ac:dyDescent="0.25">
      <c r="A108" s="42" t="s">
        <v>281</v>
      </c>
      <c r="B108" s="69" t="s">
        <v>11</v>
      </c>
      <c r="C108" s="65" t="s">
        <v>209</v>
      </c>
      <c r="D108" s="65">
        <v>434200</v>
      </c>
      <c r="E108" s="65">
        <v>97092.26</v>
      </c>
      <c r="F108" s="65">
        <v>337107.74</v>
      </c>
    </row>
  </sheetData>
  <mergeCells count="12">
    <mergeCell ref="F2:G2"/>
    <mergeCell ref="C3:G3"/>
    <mergeCell ref="A12:A14"/>
    <mergeCell ref="B12:B14"/>
    <mergeCell ref="C12:C14"/>
    <mergeCell ref="D12:D14"/>
    <mergeCell ref="E12:E14"/>
    <mergeCell ref="F12:F14"/>
    <mergeCell ref="A7:F7"/>
    <mergeCell ref="A8:F8"/>
    <mergeCell ref="A11:E11"/>
    <mergeCell ref="A10:E10"/>
  </mergeCells>
  <pageMargins left="0.39370078740157483" right="3.937007874015748E-2" top="3.937007874015748E-2" bottom="3.937007874015748E-2" header="0.51181102362204722" footer="0.51181102362204722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6"/>
  <sheetViews>
    <sheetView zoomScaleNormal="100" workbookViewId="0">
      <selection activeCell="D10" sqref="D10"/>
    </sheetView>
  </sheetViews>
  <sheetFormatPr defaultColWidth="9" defaultRowHeight="15" x14ac:dyDescent="0.25"/>
  <cols>
    <col min="1" max="1" width="50.5703125" style="1" customWidth="1"/>
    <col min="2" max="2" width="11.5703125" style="1" customWidth="1"/>
    <col min="3" max="3" width="35.85546875" style="1" customWidth="1"/>
    <col min="4" max="4" width="19.140625" style="1" customWidth="1"/>
    <col min="5" max="5" width="17.42578125" style="1" customWidth="1"/>
    <col min="6" max="6" width="19.140625" style="1" customWidth="1"/>
    <col min="7" max="7" width="9" style="1" hidden="1"/>
    <col min="8" max="16384" width="9" style="1"/>
  </cols>
  <sheetData>
    <row r="1" spans="1:7" ht="26.25" customHeight="1" x14ac:dyDescent="0.25">
      <c r="A1" s="117" t="s">
        <v>200</v>
      </c>
      <c r="B1" s="118"/>
      <c r="C1" s="118"/>
      <c r="D1" s="118"/>
      <c r="E1" s="118"/>
      <c r="F1" s="10"/>
      <c r="G1" s="3"/>
    </row>
    <row r="2" spans="1:7" ht="14.1" customHeight="1" x14ac:dyDescent="0.25">
      <c r="A2" s="41"/>
      <c r="B2" s="41"/>
      <c r="C2" s="41"/>
      <c r="D2" s="41"/>
      <c r="E2" s="41"/>
      <c r="F2" s="41"/>
      <c r="G2" s="3"/>
    </row>
    <row r="3" spans="1:7" ht="12" customHeight="1" x14ac:dyDescent="0.25">
      <c r="A3" s="109" t="s">
        <v>1</v>
      </c>
      <c r="B3" s="109" t="s">
        <v>2</v>
      </c>
      <c r="C3" s="109" t="s">
        <v>88</v>
      </c>
      <c r="D3" s="111" t="s">
        <v>4</v>
      </c>
      <c r="E3" s="111" t="s">
        <v>5</v>
      </c>
      <c r="F3" s="109" t="s">
        <v>6</v>
      </c>
      <c r="G3" s="39"/>
    </row>
    <row r="4" spans="1:7" ht="12" customHeight="1" x14ac:dyDescent="0.25">
      <c r="A4" s="110"/>
      <c r="B4" s="110"/>
      <c r="C4" s="110"/>
      <c r="D4" s="112"/>
      <c r="E4" s="112"/>
      <c r="F4" s="110"/>
      <c r="G4" s="39"/>
    </row>
    <row r="5" spans="1:7" ht="11.1" customHeight="1" x14ac:dyDescent="0.25">
      <c r="A5" s="110"/>
      <c r="B5" s="110"/>
      <c r="C5" s="110"/>
      <c r="D5" s="112"/>
      <c r="E5" s="112"/>
      <c r="F5" s="110"/>
      <c r="G5" s="39"/>
    </row>
    <row r="6" spans="1:7" ht="12" customHeight="1" x14ac:dyDescent="0.25">
      <c r="A6" s="62">
        <v>1</v>
      </c>
      <c r="B6" s="63">
        <v>2</v>
      </c>
      <c r="C6" s="66">
        <v>3</v>
      </c>
      <c r="D6" s="67" t="s">
        <v>7</v>
      </c>
      <c r="E6" s="67" t="s">
        <v>8</v>
      </c>
      <c r="F6" s="67" t="s">
        <v>9</v>
      </c>
      <c r="G6" s="40"/>
    </row>
    <row r="7" spans="1:7" s="35" customFormat="1" x14ac:dyDescent="0.25">
      <c r="A7" s="42" t="s">
        <v>89</v>
      </c>
      <c r="B7" s="69">
        <v>200</v>
      </c>
      <c r="C7" s="70" t="s">
        <v>12</v>
      </c>
      <c r="D7" s="65">
        <v>116570837</v>
      </c>
      <c r="E7" s="65">
        <v>9986103.6600000001</v>
      </c>
      <c r="F7" s="65">
        <v>106584733.34</v>
      </c>
      <c r="G7" s="71"/>
    </row>
    <row r="8" spans="1:7" s="35" customFormat="1" x14ac:dyDescent="0.25">
      <c r="A8" s="42" t="s">
        <v>13</v>
      </c>
      <c r="B8" s="69"/>
      <c r="C8" s="70"/>
      <c r="D8" s="65"/>
      <c r="E8" s="65"/>
      <c r="F8" s="65"/>
      <c r="G8" s="71"/>
    </row>
    <row r="9" spans="1:7" s="35" customFormat="1" ht="30" x14ac:dyDescent="0.25">
      <c r="A9" s="42" t="s">
        <v>90</v>
      </c>
      <c r="B9" s="69" t="s">
        <v>91</v>
      </c>
      <c r="C9" s="65" t="s">
        <v>92</v>
      </c>
      <c r="D9" s="65">
        <v>2091700</v>
      </c>
      <c r="E9" s="65">
        <v>661830.19999999995</v>
      </c>
      <c r="F9" s="65">
        <v>1429869.8</v>
      </c>
      <c r="G9" s="72"/>
    </row>
    <row r="10" spans="1:7" s="35" customFormat="1" ht="90" x14ac:dyDescent="0.25">
      <c r="A10" s="42" t="s">
        <v>93</v>
      </c>
      <c r="B10" s="69" t="s">
        <v>91</v>
      </c>
      <c r="C10" s="65" t="s">
        <v>94</v>
      </c>
      <c r="D10" s="65">
        <v>2091700</v>
      </c>
      <c r="E10" s="65">
        <v>661830.19999999995</v>
      </c>
      <c r="F10" s="65">
        <v>1429869.8</v>
      </c>
      <c r="G10" s="72"/>
    </row>
    <row r="11" spans="1:7" s="35" customFormat="1" ht="45" x14ac:dyDescent="0.25">
      <c r="A11" s="42" t="s">
        <v>95</v>
      </c>
      <c r="B11" s="69" t="s">
        <v>91</v>
      </c>
      <c r="C11" s="65" t="s">
        <v>96</v>
      </c>
      <c r="D11" s="65">
        <v>2091700</v>
      </c>
      <c r="E11" s="65">
        <v>661830.19999999995</v>
      </c>
      <c r="F11" s="65">
        <v>1429869.8</v>
      </c>
      <c r="G11" s="72"/>
    </row>
    <row r="12" spans="1:7" s="35" customFormat="1" ht="30" x14ac:dyDescent="0.25">
      <c r="A12" s="42" t="s">
        <v>250</v>
      </c>
      <c r="B12" s="69" t="s">
        <v>91</v>
      </c>
      <c r="C12" s="65" t="s">
        <v>97</v>
      </c>
      <c r="D12" s="65" t="s">
        <v>29</v>
      </c>
      <c r="E12" s="65">
        <v>550607.49</v>
      </c>
      <c r="F12" s="65" t="s">
        <v>29</v>
      </c>
      <c r="G12" s="72"/>
    </row>
    <row r="13" spans="1:7" s="35" customFormat="1" ht="75" x14ac:dyDescent="0.25">
      <c r="A13" s="42" t="s">
        <v>98</v>
      </c>
      <c r="B13" s="69" t="s">
        <v>91</v>
      </c>
      <c r="C13" s="65" t="s">
        <v>99</v>
      </c>
      <c r="D13" s="65" t="s">
        <v>29</v>
      </c>
      <c r="E13" s="65">
        <v>111222.71</v>
      </c>
      <c r="F13" s="65" t="s">
        <v>29</v>
      </c>
      <c r="G13" s="72"/>
    </row>
    <row r="14" spans="1:7" s="35" customFormat="1" ht="30" x14ac:dyDescent="0.25">
      <c r="A14" s="42" t="s">
        <v>90</v>
      </c>
      <c r="B14" s="69" t="s">
        <v>91</v>
      </c>
      <c r="C14" s="65" t="s">
        <v>399</v>
      </c>
      <c r="D14" s="65">
        <v>409340</v>
      </c>
      <c r="E14" s="65">
        <v>139800.12</v>
      </c>
      <c r="F14" s="65">
        <v>269539.88</v>
      </c>
      <c r="G14" s="72"/>
    </row>
    <row r="15" spans="1:7" s="35" customFormat="1" ht="90" x14ac:dyDescent="0.25">
      <c r="A15" s="42" t="s">
        <v>93</v>
      </c>
      <c r="B15" s="69" t="s">
        <v>91</v>
      </c>
      <c r="C15" s="65" t="s">
        <v>400</v>
      </c>
      <c r="D15" s="65">
        <v>404300</v>
      </c>
      <c r="E15" s="65">
        <v>134760.12</v>
      </c>
      <c r="F15" s="65">
        <v>269539.88</v>
      </c>
      <c r="G15" s="72"/>
    </row>
    <row r="16" spans="1:7" s="35" customFormat="1" ht="45" x14ac:dyDescent="0.25">
      <c r="A16" s="42" t="s">
        <v>95</v>
      </c>
      <c r="B16" s="69" t="s">
        <v>91</v>
      </c>
      <c r="C16" s="65" t="s">
        <v>401</v>
      </c>
      <c r="D16" s="65">
        <v>404300</v>
      </c>
      <c r="E16" s="65">
        <v>134760.12</v>
      </c>
      <c r="F16" s="65">
        <v>269539.88</v>
      </c>
      <c r="G16" s="72"/>
    </row>
    <row r="17" spans="1:7" s="35" customFormat="1" ht="30" x14ac:dyDescent="0.25">
      <c r="A17" s="42" t="s">
        <v>250</v>
      </c>
      <c r="B17" s="69" t="s">
        <v>91</v>
      </c>
      <c r="C17" s="65" t="s">
        <v>402</v>
      </c>
      <c r="D17" s="65" t="s">
        <v>29</v>
      </c>
      <c r="E17" s="65">
        <v>103502.39999999999</v>
      </c>
      <c r="F17" s="65" t="s">
        <v>29</v>
      </c>
      <c r="G17" s="72"/>
    </row>
    <row r="18" spans="1:7" s="35" customFormat="1" ht="75" x14ac:dyDescent="0.25">
      <c r="A18" s="42" t="s">
        <v>98</v>
      </c>
      <c r="B18" s="69" t="s">
        <v>91</v>
      </c>
      <c r="C18" s="65" t="s">
        <v>403</v>
      </c>
      <c r="D18" s="65" t="s">
        <v>29</v>
      </c>
      <c r="E18" s="65">
        <v>31257.72</v>
      </c>
      <c r="F18" s="65" t="s">
        <v>29</v>
      </c>
      <c r="G18" s="72"/>
    </row>
    <row r="19" spans="1:7" s="35" customFormat="1" ht="45" x14ac:dyDescent="0.25">
      <c r="A19" s="42" t="s">
        <v>105</v>
      </c>
      <c r="B19" s="69" t="s">
        <v>91</v>
      </c>
      <c r="C19" s="65" t="s">
        <v>404</v>
      </c>
      <c r="D19" s="65">
        <v>5040</v>
      </c>
      <c r="E19" s="65">
        <v>5040</v>
      </c>
      <c r="F19" s="65" t="s">
        <v>29</v>
      </c>
      <c r="G19" s="72"/>
    </row>
    <row r="20" spans="1:7" s="35" customFormat="1" ht="45" x14ac:dyDescent="0.25">
      <c r="A20" s="42" t="s">
        <v>107</v>
      </c>
      <c r="B20" s="69" t="s">
        <v>91</v>
      </c>
      <c r="C20" s="65" t="s">
        <v>405</v>
      </c>
      <c r="D20" s="65">
        <v>5040</v>
      </c>
      <c r="E20" s="65">
        <v>5040</v>
      </c>
      <c r="F20" s="65" t="s">
        <v>29</v>
      </c>
      <c r="G20" s="72"/>
    </row>
    <row r="21" spans="1:7" s="35" customFormat="1" ht="30" x14ac:dyDescent="0.25">
      <c r="A21" s="42" t="s">
        <v>251</v>
      </c>
      <c r="B21" s="69" t="s">
        <v>91</v>
      </c>
      <c r="C21" s="65" t="s">
        <v>406</v>
      </c>
      <c r="D21" s="65" t="s">
        <v>29</v>
      </c>
      <c r="E21" s="65">
        <v>5040</v>
      </c>
      <c r="F21" s="65" t="s">
        <v>29</v>
      </c>
      <c r="G21" s="72"/>
    </row>
    <row r="22" spans="1:7" s="35" customFormat="1" ht="30" x14ac:dyDescent="0.25">
      <c r="A22" s="42" t="s">
        <v>90</v>
      </c>
      <c r="B22" s="69" t="s">
        <v>91</v>
      </c>
      <c r="C22" s="65" t="s">
        <v>100</v>
      </c>
      <c r="D22" s="65">
        <v>25915875.859999999</v>
      </c>
      <c r="E22" s="65">
        <v>4667304.17</v>
      </c>
      <c r="F22" s="65">
        <v>21248571.690000001</v>
      </c>
      <c r="G22" s="72"/>
    </row>
    <row r="23" spans="1:7" s="35" customFormat="1" ht="90" x14ac:dyDescent="0.25">
      <c r="A23" s="42" t="s">
        <v>93</v>
      </c>
      <c r="B23" s="69" t="s">
        <v>91</v>
      </c>
      <c r="C23" s="65" t="s">
        <v>101</v>
      </c>
      <c r="D23" s="65">
        <v>22976700</v>
      </c>
      <c r="E23" s="65">
        <v>4167602.66</v>
      </c>
      <c r="F23" s="65">
        <v>18809097.34</v>
      </c>
      <c r="G23" s="72"/>
    </row>
    <row r="24" spans="1:7" s="35" customFormat="1" ht="45" x14ac:dyDescent="0.25">
      <c r="A24" s="42" t="s">
        <v>95</v>
      </c>
      <c r="B24" s="69" t="s">
        <v>91</v>
      </c>
      <c r="C24" s="65" t="s">
        <v>102</v>
      </c>
      <c r="D24" s="65">
        <v>22976700</v>
      </c>
      <c r="E24" s="65">
        <v>4167602.66</v>
      </c>
      <c r="F24" s="65">
        <v>18809097.34</v>
      </c>
      <c r="G24" s="72"/>
    </row>
    <row r="25" spans="1:7" s="35" customFormat="1" ht="30" x14ac:dyDescent="0.25">
      <c r="A25" s="42" t="s">
        <v>250</v>
      </c>
      <c r="B25" s="69" t="s">
        <v>91</v>
      </c>
      <c r="C25" s="65" t="s">
        <v>103</v>
      </c>
      <c r="D25" s="65" t="s">
        <v>29</v>
      </c>
      <c r="E25" s="65">
        <v>3816580.87</v>
      </c>
      <c r="F25" s="65" t="s">
        <v>29</v>
      </c>
      <c r="G25" s="72"/>
    </row>
    <row r="26" spans="1:7" s="35" customFormat="1" ht="60" x14ac:dyDescent="0.25">
      <c r="A26" s="42" t="s">
        <v>392</v>
      </c>
      <c r="B26" s="69" t="s">
        <v>91</v>
      </c>
      <c r="C26" s="65" t="s">
        <v>407</v>
      </c>
      <c r="D26" s="65" t="s">
        <v>29</v>
      </c>
      <c r="E26" s="65">
        <v>6154</v>
      </c>
      <c r="F26" s="65" t="s">
        <v>29</v>
      </c>
      <c r="G26" s="72"/>
    </row>
    <row r="27" spans="1:7" s="35" customFormat="1" ht="75" x14ac:dyDescent="0.25">
      <c r="A27" s="42" t="s">
        <v>98</v>
      </c>
      <c r="B27" s="69" t="s">
        <v>91</v>
      </c>
      <c r="C27" s="65" t="s">
        <v>104</v>
      </c>
      <c r="D27" s="65" t="s">
        <v>29</v>
      </c>
      <c r="E27" s="65">
        <v>344867.79</v>
      </c>
      <c r="F27" s="65" t="s">
        <v>29</v>
      </c>
      <c r="G27" s="72"/>
    </row>
    <row r="28" spans="1:7" s="35" customFormat="1" ht="45" x14ac:dyDescent="0.25">
      <c r="A28" s="42" t="s">
        <v>105</v>
      </c>
      <c r="B28" s="69" t="s">
        <v>91</v>
      </c>
      <c r="C28" s="65" t="s">
        <v>106</v>
      </c>
      <c r="D28" s="65">
        <v>2920547.86</v>
      </c>
      <c r="E28" s="65">
        <v>499701.51</v>
      </c>
      <c r="F28" s="65">
        <v>2420846.35</v>
      </c>
      <c r="G28" s="72"/>
    </row>
    <row r="29" spans="1:7" s="35" customFormat="1" ht="45" x14ac:dyDescent="0.25">
      <c r="A29" s="42" t="s">
        <v>107</v>
      </c>
      <c r="B29" s="69" t="s">
        <v>91</v>
      </c>
      <c r="C29" s="65" t="s">
        <v>108</v>
      </c>
      <c r="D29" s="65">
        <v>2920547.86</v>
      </c>
      <c r="E29" s="65">
        <v>499701.51</v>
      </c>
      <c r="F29" s="65">
        <v>2420846.35</v>
      </c>
      <c r="G29" s="72"/>
    </row>
    <row r="30" spans="1:7" s="35" customFormat="1" ht="30" x14ac:dyDescent="0.25">
      <c r="A30" s="42" t="s">
        <v>251</v>
      </c>
      <c r="B30" s="69" t="s">
        <v>91</v>
      </c>
      <c r="C30" s="65" t="s">
        <v>109</v>
      </c>
      <c r="D30" s="65" t="s">
        <v>29</v>
      </c>
      <c r="E30" s="65">
        <v>487153.43</v>
      </c>
      <c r="F30" s="65" t="s">
        <v>29</v>
      </c>
      <c r="G30" s="72"/>
    </row>
    <row r="31" spans="1:7" s="35" customFormat="1" x14ac:dyDescent="0.25">
      <c r="A31" s="42" t="s">
        <v>252</v>
      </c>
      <c r="B31" s="69" t="s">
        <v>91</v>
      </c>
      <c r="C31" s="65" t="s">
        <v>257</v>
      </c>
      <c r="D31" s="65" t="s">
        <v>29</v>
      </c>
      <c r="E31" s="65">
        <v>12548.08</v>
      </c>
      <c r="F31" s="65" t="s">
        <v>29</v>
      </c>
      <c r="G31" s="72"/>
    </row>
    <row r="32" spans="1:7" s="35" customFormat="1" x14ac:dyDescent="0.25">
      <c r="A32" s="42" t="s">
        <v>110</v>
      </c>
      <c r="B32" s="69" t="s">
        <v>91</v>
      </c>
      <c r="C32" s="65" t="s">
        <v>111</v>
      </c>
      <c r="D32" s="65">
        <v>18628</v>
      </c>
      <c r="E32" s="65" t="s">
        <v>29</v>
      </c>
      <c r="F32" s="65">
        <v>18628</v>
      </c>
      <c r="G32" s="72"/>
    </row>
    <row r="33" spans="1:7" s="35" customFormat="1" ht="30" x14ac:dyDescent="0.25">
      <c r="A33" s="42" t="s">
        <v>112</v>
      </c>
      <c r="B33" s="69" t="s">
        <v>91</v>
      </c>
      <c r="C33" s="65" t="s">
        <v>113</v>
      </c>
      <c r="D33" s="65">
        <v>18628</v>
      </c>
      <c r="E33" s="65" t="s">
        <v>29</v>
      </c>
      <c r="F33" s="65">
        <v>18628</v>
      </c>
      <c r="G33" s="72"/>
    </row>
    <row r="34" spans="1:7" s="35" customFormat="1" ht="135" x14ac:dyDescent="0.25">
      <c r="A34" s="42" t="s">
        <v>114</v>
      </c>
      <c r="B34" s="69" t="s">
        <v>91</v>
      </c>
      <c r="C34" s="65" t="s">
        <v>115</v>
      </c>
      <c r="D34" s="65">
        <v>700</v>
      </c>
      <c r="E34" s="65" t="s">
        <v>29</v>
      </c>
      <c r="F34" s="65">
        <v>700</v>
      </c>
      <c r="G34" s="72"/>
    </row>
    <row r="35" spans="1:7" s="35" customFormat="1" ht="45" x14ac:dyDescent="0.25">
      <c r="A35" s="42" t="s">
        <v>105</v>
      </c>
      <c r="B35" s="69" t="s">
        <v>91</v>
      </c>
      <c r="C35" s="65" t="s">
        <v>116</v>
      </c>
      <c r="D35" s="65">
        <v>700</v>
      </c>
      <c r="E35" s="65" t="s">
        <v>29</v>
      </c>
      <c r="F35" s="65">
        <v>700</v>
      </c>
      <c r="G35" s="72"/>
    </row>
    <row r="36" spans="1:7" s="35" customFormat="1" ht="45" x14ac:dyDescent="0.25">
      <c r="A36" s="42" t="s">
        <v>107</v>
      </c>
      <c r="B36" s="69" t="s">
        <v>91</v>
      </c>
      <c r="C36" s="65" t="s">
        <v>117</v>
      </c>
      <c r="D36" s="65">
        <v>700</v>
      </c>
      <c r="E36" s="65" t="s">
        <v>29</v>
      </c>
      <c r="F36" s="65">
        <v>700</v>
      </c>
      <c r="G36" s="72"/>
    </row>
    <row r="37" spans="1:7" s="35" customFormat="1" ht="30" x14ac:dyDescent="0.25">
      <c r="A37" s="42" t="s">
        <v>118</v>
      </c>
      <c r="B37" s="69" t="s">
        <v>91</v>
      </c>
      <c r="C37" s="65" t="s">
        <v>119</v>
      </c>
      <c r="D37" s="65">
        <v>539592.64</v>
      </c>
      <c r="E37" s="65" t="s">
        <v>29</v>
      </c>
      <c r="F37" s="65">
        <v>539592.64</v>
      </c>
      <c r="G37" s="72"/>
    </row>
    <row r="38" spans="1:7" s="35" customFormat="1" x14ac:dyDescent="0.25">
      <c r="A38" s="42" t="s">
        <v>110</v>
      </c>
      <c r="B38" s="69" t="s">
        <v>91</v>
      </c>
      <c r="C38" s="65" t="s">
        <v>120</v>
      </c>
      <c r="D38" s="65">
        <v>539592.64</v>
      </c>
      <c r="E38" s="65" t="s">
        <v>29</v>
      </c>
      <c r="F38" s="65">
        <v>539592.64</v>
      </c>
      <c r="G38" s="72"/>
    </row>
    <row r="39" spans="1:7" s="35" customFormat="1" x14ac:dyDescent="0.25">
      <c r="A39" s="42" t="s">
        <v>121</v>
      </c>
      <c r="B39" s="69" t="s">
        <v>91</v>
      </c>
      <c r="C39" s="65" t="s">
        <v>122</v>
      </c>
      <c r="D39" s="65">
        <v>539592.64</v>
      </c>
      <c r="E39" s="65" t="s">
        <v>29</v>
      </c>
      <c r="F39" s="65">
        <v>539592.64</v>
      </c>
      <c r="G39" s="72"/>
    </row>
    <row r="40" spans="1:7" s="35" customFormat="1" ht="60" x14ac:dyDescent="0.25">
      <c r="A40" s="42" t="s">
        <v>123</v>
      </c>
      <c r="B40" s="69" t="s">
        <v>91</v>
      </c>
      <c r="C40" s="65" t="s">
        <v>124</v>
      </c>
      <c r="D40" s="65">
        <v>434200</v>
      </c>
      <c r="E40" s="65">
        <v>97092.26</v>
      </c>
      <c r="F40" s="65">
        <v>337107.74</v>
      </c>
      <c r="G40" s="72"/>
    </row>
    <row r="41" spans="1:7" s="35" customFormat="1" ht="90" x14ac:dyDescent="0.25">
      <c r="A41" s="42" t="s">
        <v>93</v>
      </c>
      <c r="B41" s="69" t="s">
        <v>91</v>
      </c>
      <c r="C41" s="65" t="s">
        <v>125</v>
      </c>
      <c r="D41" s="65">
        <v>402700</v>
      </c>
      <c r="E41" s="65">
        <v>95964.26</v>
      </c>
      <c r="F41" s="65">
        <v>306735.74</v>
      </c>
      <c r="G41" s="72"/>
    </row>
    <row r="42" spans="1:7" s="35" customFormat="1" ht="45" x14ac:dyDescent="0.25">
      <c r="A42" s="42" t="s">
        <v>95</v>
      </c>
      <c r="B42" s="69" t="s">
        <v>91</v>
      </c>
      <c r="C42" s="65" t="s">
        <v>126</v>
      </c>
      <c r="D42" s="65">
        <v>402700</v>
      </c>
      <c r="E42" s="65">
        <v>95964.26</v>
      </c>
      <c r="F42" s="65">
        <v>306735.74</v>
      </c>
      <c r="G42" s="72"/>
    </row>
    <row r="43" spans="1:7" s="35" customFormat="1" ht="30" x14ac:dyDescent="0.25">
      <c r="A43" s="42" t="s">
        <v>250</v>
      </c>
      <c r="B43" s="69" t="s">
        <v>91</v>
      </c>
      <c r="C43" s="65" t="s">
        <v>127</v>
      </c>
      <c r="D43" s="65" t="s">
        <v>29</v>
      </c>
      <c r="E43" s="65">
        <v>73705.27</v>
      </c>
      <c r="F43" s="65" t="s">
        <v>29</v>
      </c>
      <c r="G43" s="72"/>
    </row>
    <row r="44" spans="1:7" s="35" customFormat="1" ht="75" x14ac:dyDescent="0.25">
      <c r="A44" s="42" t="s">
        <v>98</v>
      </c>
      <c r="B44" s="69" t="s">
        <v>91</v>
      </c>
      <c r="C44" s="65" t="s">
        <v>128</v>
      </c>
      <c r="D44" s="65" t="s">
        <v>29</v>
      </c>
      <c r="E44" s="65">
        <v>22258.99</v>
      </c>
      <c r="F44" s="65" t="s">
        <v>29</v>
      </c>
      <c r="G44" s="72"/>
    </row>
    <row r="45" spans="1:7" s="35" customFormat="1" ht="45" x14ac:dyDescent="0.25">
      <c r="A45" s="42" t="s">
        <v>105</v>
      </c>
      <c r="B45" s="69" t="s">
        <v>91</v>
      </c>
      <c r="C45" s="65" t="s">
        <v>129</v>
      </c>
      <c r="D45" s="65">
        <v>31500</v>
      </c>
      <c r="E45" s="65">
        <v>1128</v>
      </c>
      <c r="F45" s="65">
        <v>30372</v>
      </c>
      <c r="G45" s="72"/>
    </row>
    <row r="46" spans="1:7" s="35" customFormat="1" ht="45" x14ac:dyDescent="0.25">
      <c r="A46" s="42" t="s">
        <v>107</v>
      </c>
      <c r="B46" s="69" t="s">
        <v>91</v>
      </c>
      <c r="C46" s="65" t="s">
        <v>130</v>
      </c>
      <c r="D46" s="65">
        <v>31500</v>
      </c>
      <c r="E46" s="65">
        <v>1128</v>
      </c>
      <c r="F46" s="65">
        <v>30372</v>
      </c>
      <c r="G46" s="72"/>
    </row>
    <row r="47" spans="1:7" s="35" customFormat="1" ht="30" x14ac:dyDescent="0.25">
      <c r="A47" s="42" t="s">
        <v>251</v>
      </c>
      <c r="B47" s="69" t="s">
        <v>91</v>
      </c>
      <c r="C47" s="65" t="s">
        <v>408</v>
      </c>
      <c r="D47" s="65" t="s">
        <v>29</v>
      </c>
      <c r="E47" s="65">
        <v>1128</v>
      </c>
      <c r="F47" s="65" t="s">
        <v>29</v>
      </c>
      <c r="G47" s="72"/>
    </row>
    <row r="48" spans="1:7" s="35" customFormat="1" x14ac:dyDescent="0.25">
      <c r="A48" s="42" t="s">
        <v>210</v>
      </c>
      <c r="B48" s="69" t="s">
        <v>91</v>
      </c>
      <c r="C48" s="65" t="s">
        <v>298</v>
      </c>
      <c r="D48" s="65">
        <v>305000</v>
      </c>
      <c r="E48" s="65" t="s">
        <v>29</v>
      </c>
      <c r="F48" s="65">
        <v>305000</v>
      </c>
      <c r="G48" s="72"/>
    </row>
    <row r="49" spans="1:7" s="35" customFormat="1" ht="45" x14ac:dyDescent="0.25">
      <c r="A49" s="42" t="s">
        <v>105</v>
      </c>
      <c r="B49" s="69" t="s">
        <v>91</v>
      </c>
      <c r="C49" s="65" t="s">
        <v>299</v>
      </c>
      <c r="D49" s="65">
        <v>305000</v>
      </c>
      <c r="E49" s="65" t="s">
        <v>29</v>
      </c>
      <c r="F49" s="65">
        <v>305000</v>
      </c>
      <c r="G49" s="72"/>
    </row>
    <row r="50" spans="1:7" s="35" customFormat="1" ht="45" x14ac:dyDescent="0.25">
      <c r="A50" s="42" t="s">
        <v>107</v>
      </c>
      <c r="B50" s="69" t="s">
        <v>91</v>
      </c>
      <c r="C50" s="65" t="s">
        <v>300</v>
      </c>
      <c r="D50" s="65">
        <v>305000</v>
      </c>
      <c r="E50" s="65" t="s">
        <v>29</v>
      </c>
      <c r="F50" s="65">
        <v>305000</v>
      </c>
      <c r="G50" s="72"/>
    </row>
    <row r="51" spans="1:7" s="35" customFormat="1" ht="75" x14ac:dyDescent="0.25">
      <c r="A51" s="42" t="s">
        <v>393</v>
      </c>
      <c r="B51" s="69" t="s">
        <v>91</v>
      </c>
      <c r="C51" s="65" t="s">
        <v>409</v>
      </c>
      <c r="D51" s="65">
        <v>42105300</v>
      </c>
      <c r="E51" s="65" t="s">
        <v>29</v>
      </c>
      <c r="F51" s="65">
        <v>42105300</v>
      </c>
      <c r="G51" s="72"/>
    </row>
    <row r="52" spans="1:7" s="35" customFormat="1" ht="45" x14ac:dyDescent="0.25">
      <c r="A52" s="42" t="s">
        <v>105</v>
      </c>
      <c r="B52" s="69" t="s">
        <v>91</v>
      </c>
      <c r="C52" s="65" t="s">
        <v>410</v>
      </c>
      <c r="D52" s="65">
        <v>42105300</v>
      </c>
      <c r="E52" s="65" t="s">
        <v>29</v>
      </c>
      <c r="F52" s="65">
        <v>42105300</v>
      </c>
      <c r="G52" s="72"/>
    </row>
    <row r="53" spans="1:7" s="35" customFormat="1" ht="45" x14ac:dyDescent="0.25">
      <c r="A53" s="42" t="s">
        <v>107</v>
      </c>
      <c r="B53" s="69" t="s">
        <v>91</v>
      </c>
      <c r="C53" s="65" t="s">
        <v>411</v>
      </c>
      <c r="D53" s="65">
        <v>42105300</v>
      </c>
      <c r="E53" s="65" t="s">
        <v>29</v>
      </c>
      <c r="F53" s="65">
        <v>42105300</v>
      </c>
      <c r="G53" s="72"/>
    </row>
    <row r="54" spans="1:7" s="35" customFormat="1" ht="30" x14ac:dyDescent="0.25">
      <c r="A54" s="42" t="s">
        <v>245</v>
      </c>
      <c r="B54" s="69" t="s">
        <v>91</v>
      </c>
      <c r="C54" s="65" t="s">
        <v>246</v>
      </c>
      <c r="D54" s="65">
        <v>1500000</v>
      </c>
      <c r="E54" s="65" t="s">
        <v>29</v>
      </c>
      <c r="F54" s="65">
        <v>1500000</v>
      </c>
      <c r="G54" s="72"/>
    </row>
    <row r="55" spans="1:7" s="35" customFormat="1" ht="45" x14ac:dyDescent="0.25">
      <c r="A55" s="42" t="s">
        <v>105</v>
      </c>
      <c r="B55" s="69" t="s">
        <v>91</v>
      </c>
      <c r="C55" s="65" t="s">
        <v>247</v>
      </c>
      <c r="D55" s="65">
        <v>1500000</v>
      </c>
      <c r="E55" s="65" t="s">
        <v>29</v>
      </c>
      <c r="F55" s="65">
        <v>1500000</v>
      </c>
      <c r="G55" s="72"/>
    </row>
    <row r="56" spans="1:7" s="35" customFormat="1" ht="45" x14ac:dyDescent="0.25">
      <c r="A56" s="42" t="s">
        <v>107</v>
      </c>
      <c r="B56" s="69" t="s">
        <v>91</v>
      </c>
      <c r="C56" s="65" t="s">
        <v>248</v>
      </c>
      <c r="D56" s="65">
        <v>1500000</v>
      </c>
      <c r="E56" s="65" t="s">
        <v>29</v>
      </c>
      <c r="F56" s="65">
        <v>1500000</v>
      </c>
      <c r="G56" s="72"/>
    </row>
    <row r="57" spans="1:7" s="35" customFormat="1" ht="30" x14ac:dyDescent="0.25">
      <c r="A57" s="42" t="s">
        <v>131</v>
      </c>
      <c r="B57" s="69" t="s">
        <v>91</v>
      </c>
      <c r="C57" s="65" t="s">
        <v>132</v>
      </c>
      <c r="D57" s="65">
        <v>2603000</v>
      </c>
      <c r="E57" s="65">
        <v>366350</v>
      </c>
      <c r="F57" s="65">
        <v>2236650</v>
      </c>
      <c r="G57" s="72"/>
    </row>
    <row r="58" spans="1:7" s="35" customFormat="1" ht="45" x14ac:dyDescent="0.25">
      <c r="A58" s="42" t="s">
        <v>105</v>
      </c>
      <c r="B58" s="69" t="s">
        <v>91</v>
      </c>
      <c r="C58" s="65" t="s">
        <v>133</v>
      </c>
      <c r="D58" s="65">
        <v>2603000</v>
      </c>
      <c r="E58" s="65">
        <v>366350</v>
      </c>
      <c r="F58" s="65">
        <v>2236650</v>
      </c>
      <c r="G58" s="72"/>
    </row>
    <row r="59" spans="1:7" s="35" customFormat="1" ht="45" x14ac:dyDescent="0.25">
      <c r="A59" s="42" t="s">
        <v>107</v>
      </c>
      <c r="B59" s="69" t="s">
        <v>91</v>
      </c>
      <c r="C59" s="65" t="s">
        <v>134</v>
      </c>
      <c r="D59" s="65">
        <v>2603000</v>
      </c>
      <c r="E59" s="65">
        <v>366350</v>
      </c>
      <c r="F59" s="65">
        <v>2236650</v>
      </c>
      <c r="G59" s="72"/>
    </row>
    <row r="60" spans="1:7" s="35" customFormat="1" ht="30" x14ac:dyDescent="0.25">
      <c r="A60" s="42" t="s">
        <v>251</v>
      </c>
      <c r="B60" s="69" t="s">
        <v>91</v>
      </c>
      <c r="C60" s="65" t="s">
        <v>135</v>
      </c>
      <c r="D60" s="65" t="s">
        <v>29</v>
      </c>
      <c r="E60" s="65">
        <v>366350</v>
      </c>
      <c r="F60" s="65" t="s">
        <v>29</v>
      </c>
      <c r="G60" s="72"/>
    </row>
    <row r="61" spans="1:7" s="35" customFormat="1" ht="30" x14ac:dyDescent="0.25">
      <c r="A61" s="42" t="s">
        <v>394</v>
      </c>
      <c r="B61" s="69" t="s">
        <v>91</v>
      </c>
      <c r="C61" s="65" t="s">
        <v>412</v>
      </c>
      <c r="D61" s="65">
        <v>982732.80000000005</v>
      </c>
      <c r="E61" s="65" t="s">
        <v>29</v>
      </c>
      <c r="F61" s="65">
        <v>982732.80000000005</v>
      </c>
      <c r="G61" s="72"/>
    </row>
    <row r="62" spans="1:7" s="35" customFormat="1" ht="45" x14ac:dyDescent="0.25">
      <c r="A62" s="42" t="s">
        <v>105</v>
      </c>
      <c r="B62" s="69" t="s">
        <v>91</v>
      </c>
      <c r="C62" s="65" t="s">
        <v>413</v>
      </c>
      <c r="D62" s="65">
        <v>982732.80000000005</v>
      </c>
      <c r="E62" s="65" t="s">
        <v>29</v>
      </c>
      <c r="F62" s="65">
        <v>982732.80000000005</v>
      </c>
      <c r="G62" s="72"/>
    </row>
    <row r="63" spans="1:7" s="35" customFormat="1" ht="45" x14ac:dyDescent="0.25">
      <c r="A63" s="42" t="s">
        <v>107</v>
      </c>
      <c r="B63" s="69" t="s">
        <v>91</v>
      </c>
      <c r="C63" s="65" t="s">
        <v>414</v>
      </c>
      <c r="D63" s="65">
        <v>982732.80000000005</v>
      </c>
      <c r="E63" s="65" t="s">
        <v>29</v>
      </c>
      <c r="F63" s="65">
        <v>982732.80000000005</v>
      </c>
      <c r="G63" s="72"/>
    </row>
    <row r="64" spans="1:7" s="35" customFormat="1" ht="30" x14ac:dyDescent="0.25">
      <c r="A64" s="42" t="s">
        <v>131</v>
      </c>
      <c r="B64" s="69" t="s">
        <v>91</v>
      </c>
      <c r="C64" s="65" t="s">
        <v>211</v>
      </c>
      <c r="D64" s="65">
        <v>200000</v>
      </c>
      <c r="E64" s="65" t="s">
        <v>29</v>
      </c>
      <c r="F64" s="65">
        <v>200000</v>
      </c>
      <c r="G64" s="72"/>
    </row>
    <row r="65" spans="1:7" s="35" customFormat="1" ht="45" x14ac:dyDescent="0.25">
      <c r="A65" s="42" t="s">
        <v>105</v>
      </c>
      <c r="B65" s="69" t="s">
        <v>91</v>
      </c>
      <c r="C65" s="65" t="s">
        <v>212</v>
      </c>
      <c r="D65" s="65">
        <v>200000</v>
      </c>
      <c r="E65" s="65" t="s">
        <v>29</v>
      </c>
      <c r="F65" s="65">
        <v>200000</v>
      </c>
      <c r="G65" s="72"/>
    </row>
    <row r="66" spans="1:7" s="35" customFormat="1" ht="45" x14ac:dyDescent="0.25">
      <c r="A66" s="42" t="s">
        <v>107</v>
      </c>
      <c r="B66" s="69" t="s">
        <v>91</v>
      </c>
      <c r="C66" s="65" t="s">
        <v>213</v>
      </c>
      <c r="D66" s="65">
        <v>200000</v>
      </c>
      <c r="E66" s="65" t="s">
        <v>29</v>
      </c>
      <c r="F66" s="65">
        <v>200000</v>
      </c>
      <c r="G66" s="72"/>
    </row>
    <row r="67" spans="1:7" s="35" customFormat="1" ht="45" x14ac:dyDescent="0.25">
      <c r="A67" s="42" t="s">
        <v>214</v>
      </c>
      <c r="B67" s="69" t="s">
        <v>91</v>
      </c>
      <c r="C67" s="65" t="s">
        <v>215</v>
      </c>
      <c r="D67" s="65">
        <v>94011.839999999997</v>
      </c>
      <c r="E67" s="65">
        <v>8872.2000000000007</v>
      </c>
      <c r="F67" s="65">
        <v>85139.64</v>
      </c>
      <c r="G67" s="72"/>
    </row>
    <row r="68" spans="1:7" s="35" customFormat="1" ht="45" x14ac:dyDescent="0.25">
      <c r="A68" s="42" t="s">
        <v>105</v>
      </c>
      <c r="B68" s="69" t="s">
        <v>91</v>
      </c>
      <c r="C68" s="65" t="s">
        <v>216</v>
      </c>
      <c r="D68" s="65">
        <v>94011.839999999997</v>
      </c>
      <c r="E68" s="65">
        <v>8872.2000000000007</v>
      </c>
      <c r="F68" s="65">
        <v>85139.64</v>
      </c>
      <c r="G68" s="72"/>
    </row>
    <row r="69" spans="1:7" s="35" customFormat="1" ht="45" x14ac:dyDescent="0.25">
      <c r="A69" s="42" t="s">
        <v>107</v>
      </c>
      <c r="B69" s="69" t="s">
        <v>91</v>
      </c>
      <c r="C69" s="65" t="s">
        <v>217</v>
      </c>
      <c r="D69" s="65">
        <v>94011.839999999997</v>
      </c>
      <c r="E69" s="65">
        <v>8872.2000000000007</v>
      </c>
      <c r="F69" s="65">
        <v>85139.64</v>
      </c>
      <c r="G69" s="72"/>
    </row>
    <row r="70" spans="1:7" s="35" customFormat="1" ht="30" x14ac:dyDescent="0.25">
      <c r="A70" s="42" t="s">
        <v>251</v>
      </c>
      <c r="B70" s="69" t="s">
        <v>91</v>
      </c>
      <c r="C70" s="65" t="s">
        <v>218</v>
      </c>
      <c r="D70" s="65" t="s">
        <v>29</v>
      </c>
      <c r="E70" s="65">
        <v>8872.2000000000007</v>
      </c>
      <c r="F70" s="65" t="s">
        <v>29</v>
      </c>
      <c r="G70" s="72"/>
    </row>
    <row r="71" spans="1:7" s="35" customFormat="1" ht="30" x14ac:dyDescent="0.25">
      <c r="A71" s="42" t="s">
        <v>131</v>
      </c>
      <c r="B71" s="69" t="s">
        <v>91</v>
      </c>
      <c r="C71" s="65" t="s">
        <v>136</v>
      </c>
      <c r="D71" s="65">
        <v>603830.94999999995</v>
      </c>
      <c r="E71" s="65">
        <v>128150</v>
      </c>
      <c r="F71" s="65">
        <v>475680.95</v>
      </c>
      <c r="G71" s="72"/>
    </row>
    <row r="72" spans="1:7" s="35" customFormat="1" ht="45" x14ac:dyDescent="0.25">
      <c r="A72" s="42" t="s">
        <v>105</v>
      </c>
      <c r="B72" s="69" t="s">
        <v>91</v>
      </c>
      <c r="C72" s="65" t="s">
        <v>137</v>
      </c>
      <c r="D72" s="65">
        <v>603830.94999999995</v>
      </c>
      <c r="E72" s="65">
        <v>128150</v>
      </c>
      <c r="F72" s="65">
        <v>475680.95</v>
      </c>
      <c r="G72" s="72"/>
    </row>
    <row r="73" spans="1:7" s="35" customFormat="1" ht="45" x14ac:dyDescent="0.25">
      <c r="A73" s="42" t="s">
        <v>107</v>
      </c>
      <c r="B73" s="69" t="s">
        <v>91</v>
      </c>
      <c r="C73" s="65" t="s">
        <v>138</v>
      </c>
      <c r="D73" s="65">
        <v>603830.94999999995</v>
      </c>
      <c r="E73" s="65">
        <v>128150</v>
      </c>
      <c r="F73" s="65">
        <v>475680.95</v>
      </c>
      <c r="G73" s="72"/>
    </row>
    <row r="74" spans="1:7" s="35" customFormat="1" ht="30" x14ac:dyDescent="0.25">
      <c r="A74" s="42" t="s">
        <v>251</v>
      </c>
      <c r="B74" s="69" t="s">
        <v>91</v>
      </c>
      <c r="C74" s="65" t="s">
        <v>139</v>
      </c>
      <c r="D74" s="65" t="s">
        <v>29</v>
      </c>
      <c r="E74" s="65">
        <v>128150</v>
      </c>
      <c r="F74" s="65" t="s">
        <v>29</v>
      </c>
      <c r="G74" s="72"/>
    </row>
    <row r="75" spans="1:7" s="35" customFormat="1" ht="45" x14ac:dyDescent="0.25">
      <c r="A75" s="42" t="s">
        <v>395</v>
      </c>
      <c r="B75" s="69" t="s">
        <v>91</v>
      </c>
      <c r="C75" s="65" t="s">
        <v>415</v>
      </c>
      <c r="D75" s="65">
        <v>229921.05</v>
      </c>
      <c r="E75" s="65" t="s">
        <v>29</v>
      </c>
      <c r="F75" s="65">
        <v>229921.05</v>
      </c>
      <c r="G75" s="72"/>
    </row>
    <row r="76" spans="1:7" s="35" customFormat="1" ht="45" x14ac:dyDescent="0.25">
      <c r="A76" s="42" t="s">
        <v>105</v>
      </c>
      <c r="B76" s="69" t="s">
        <v>91</v>
      </c>
      <c r="C76" s="65" t="s">
        <v>416</v>
      </c>
      <c r="D76" s="65">
        <v>229921.05</v>
      </c>
      <c r="E76" s="65" t="s">
        <v>29</v>
      </c>
      <c r="F76" s="65">
        <v>229921.05</v>
      </c>
      <c r="G76" s="72"/>
    </row>
    <row r="77" spans="1:7" s="35" customFormat="1" ht="45" x14ac:dyDescent="0.25">
      <c r="A77" s="42" t="s">
        <v>107</v>
      </c>
      <c r="B77" s="69" t="s">
        <v>91</v>
      </c>
      <c r="C77" s="65" t="s">
        <v>417</v>
      </c>
      <c r="D77" s="65">
        <v>229921.05</v>
      </c>
      <c r="E77" s="65" t="s">
        <v>29</v>
      </c>
      <c r="F77" s="65">
        <v>229921.05</v>
      </c>
      <c r="G77" s="72"/>
    </row>
    <row r="78" spans="1:7" s="35" customFormat="1" ht="60" x14ac:dyDescent="0.25">
      <c r="A78" s="42" t="s">
        <v>229</v>
      </c>
      <c r="B78" s="69" t="s">
        <v>91</v>
      </c>
      <c r="C78" s="65" t="s">
        <v>230</v>
      </c>
      <c r="D78" s="65">
        <v>5556500</v>
      </c>
      <c r="E78" s="65" t="s">
        <v>29</v>
      </c>
      <c r="F78" s="65">
        <v>5556500</v>
      </c>
      <c r="G78" s="72"/>
    </row>
    <row r="79" spans="1:7" s="35" customFormat="1" ht="45" x14ac:dyDescent="0.25">
      <c r="A79" s="42" t="s">
        <v>105</v>
      </c>
      <c r="B79" s="69" t="s">
        <v>91</v>
      </c>
      <c r="C79" s="65" t="s">
        <v>231</v>
      </c>
      <c r="D79" s="65">
        <v>5556500</v>
      </c>
      <c r="E79" s="65" t="s">
        <v>29</v>
      </c>
      <c r="F79" s="65">
        <v>5556500</v>
      </c>
      <c r="G79" s="72"/>
    </row>
    <row r="80" spans="1:7" s="35" customFormat="1" ht="45" x14ac:dyDescent="0.25">
      <c r="A80" s="42" t="s">
        <v>107</v>
      </c>
      <c r="B80" s="69" t="s">
        <v>91</v>
      </c>
      <c r="C80" s="65" t="s">
        <v>232</v>
      </c>
      <c r="D80" s="65">
        <v>5556500</v>
      </c>
      <c r="E80" s="65" t="s">
        <v>29</v>
      </c>
      <c r="F80" s="65">
        <v>5556500</v>
      </c>
      <c r="G80" s="72"/>
    </row>
    <row r="81" spans="1:7" s="35" customFormat="1" x14ac:dyDescent="0.25">
      <c r="A81" s="42" t="s">
        <v>141</v>
      </c>
      <c r="B81" s="69" t="s">
        <v>91</v>
      </c>
      <c r="C81" s="65" t="s">
        <v>142</v>
      </c>
      <c r="D81" s="65">
        <v>2329284.12</v>
      </c>
      <c r="E81" s="65">
        <v>17352.86</v>
      </c>
      <c r="F81" s="65">
        <v>2311931.2599999998</v>
      </c>
      <c r="G81" s="72"/>
    </row>
    <row r="82" spans="1:7" s="35" customFormat="1" ht="45" x14ac:dyDescent="0.25">
      <c r="A82" s="42" t="s">
        <v>105</v>
      </c>
      <c r="B82" s="69" t="s">
        <v>91</v>
      </c>
      <c r="C82" s="65" t="s">
        <v>143</v>
      </c>
      <c r="D82" s="65">
        <v>2329284.12</v>
      </c>
      <c r="E82" s="65">
        <v>17352.86</v>
      </c>
      <c r="F82" s="65">
        <v>2311931.2599999998</v>
      </c>
      <c r="G82" s="72"/>
    </row>
    <row r="83" spans="1:7" s="35" customFormat="1" ht="45" x14ac:dyDescent="0.25">
      <c r="A83" s="42" t="s">
        <v>107</v>
      </c>
      <c r="B83" s="69" t="s">
        <v>91</v>
      </c>
      <c r="C83" s="65" t="s">
        <v>144</v>
      </c>
      <c r="D83" s="65">
        <v>2329284.12</v>
      </c>
      <c r="E83" s="65">
        <v>17352.86</v>
      </c>
      <c r="F83" s="65">
        <v>2311931.2599999998</v>
      </c>
      <c r="G83" s="72"/>
    </row>
    <row r="84" spans="1:7" s="35" customFormat="1" x14ac:dyDescent="0.25">
      <c r="A84" s="42" t="s">
        <v>252</v>
      </c>
      <c r="B84" s="69" t="s">
        <v>91</v>
      </c>
      <c r="C84" s="65" t="s">
        <v>258</v>
      </c>
      <c r="D84" s="65" t="s">
        <v>29</v>
      </c>
      <c r="E84" s="65">
        <v>17352.86</v>
      </c>
      <c r="F84" s="65" t="s">
        <v>29</v>
      </c>
      <c r="G84" s="72"/>
    </row>
    <row r="85" spans="1:7" s="35" customFormat="1" x14ac:dyDescent="0.25">
      <c r="A85" s="42" t="s">
        <v>396</v>
      </c>
      <c r="B85" s="69" t="s">
        <v>91</v>
      </c>
      <c r="C85" s="65" t="s">
        <v>418</v>
      </c>
      <c r="D85" s="65">
        <v>550000</v>
      </c>
      <c r="E85" s="65" t="s">
        <v>29</v>
      </c>
      <c r="F85" s="65">
        <v>550000</v>
      </c>
      <c r="G85" s="72"/>
    </row>
    <row r="86" spans="1:7" s="35" customFormat="1" ht="45" x14ac:dyDescent="0.25">
      <c r="A86" s="42" t="s">
        <v>105</v>
      </c>
      <c r="B86" s="69" t="s">
        <v>91</v>
      </c>
      <c r="C86" s="65" t="s">
        <v>419</v>
      </c>
      <c r="D86" s="65">
        <v>550000</v>
      </c>
      <c r="E86" s="65" t="s">
        <v>29</v>
      </c>
      <c r="F86" s="65">
        <v>550000</v>
      </c>
      <c r="G86" s="72"/>
    </row>
    <row r="87" spans="1:7" s="35" customFormat="1" ht="45" x14ac:dyDescent="0.25">
      <c r="A87" s="42" t="s">
        <v>107</v>
      </c>
      <c r="B87" s="69" t="s">
        <v>91</v>
      </c>
      <c r="C87" s="65" t="s">
        <v>420</v>
      </c>
      <c r="D87" s="65">
        <v>550000</v>
      </c>
      <c r="E87" s="65" t="s">
        <v>29</v>
      </c>
      <c r="F87" s="65">
        <v>550000</v>
      </c>
      <c r="G87" s="72"/>
    </row>
    <row r="88" spans="1:7" s="35" customFormat="1" ht="45" x14ac:dyDescent="0.25">
      <c r="A88" s="42" t="s">
        <v>145</v>
      </c>
      <c r="B88" s="69" t="s">
        <v>91</v>
      </c>
      <c r="C88" s="65" t="s">
        <v>146</v>
      </c>
      <c r="D88" s="65">
        <v>4450054.1500000004</v>
      </c>
      <c r="E88" s="65">
        <v>1316400</v>
      </c>
      <c r="F88" s="65">
        <v>3133654.15</v>
      </c>
      <c r="G88" s="72"/>
    </row>
    <row r="89" spans="1:7" s="35" customFormat="1" ht="45" x14ac:dyDescent="0.25">
      <c r="A89" s="42" t="s">
        <v>105</v>
      </c>
      <c r="B89" s="69" t="s">
        <v>91</v>
      </c>
      <c r="C89" s="65" t="s">
        <v>147</v>
      </c>
      <c r="D89" s="65">
        <v>2861654.15</v>
      </c>
      <c r="E89" s="65">
        <v>522200</v>
      </c>
      <c r="F89" s="65">
        <v>2339454.15</v>
      </c>
      <c r="G89" s="72"/>
    </row>
    <row r="90" spans="1:7" s="35" customFormat="1" ht="45" x14ac:dyDescent="0.25">
      <c r="A90" s="42" t="s">
        <v>107</v>
      </c>
      <c r="B90" s="69" t="s">
        <v>91</v>
      </c>
      <c r="C90" s="65" t="s">
        <v>148</v>
      </c>
      <c r="D90" s="65">
        <v>2861654.15</v>
      </c>
      <c r="E90" s="65">
        <v>522200</v>
      </c>
      <c r="F90" s="65">
        <v>2339454.15</v>
      </c>
      <c r="G90" s="72"/>
    </row>
    <row r="91" spans="1:7" s="35" customFormat="1" ht="30" x14ac:dyDescent="0.25">
      <c r="A91" s="42" t="s">
        <v>251</v>
      </c>
      <c r="B91" s="69" t="s">
        <v>91</v>
      </c>
      <c r="C91" s="65" t="s">
        <v>149</v>
      </c>
      <c r="D91" s="65" t="s">
        <v>29</v>
      </c>
      <c r="E91" s="65">
        <v>522200</v>
      </c>
      <c r="F91" s="65" t="s">
        <v>29</v>
      </c>
      <c r="G91" s="72"/>
    </row>
    <row r="92" spans="1:7" s="35" customFormat="1" ht="45" x14ac:dyDescent="0.25">
      <c r="A92" s="42" t="s">
        <v>295</v>
      </c>
      <c r="B92" s="69" t="s">
        <v>91</v>
      </c>
      <c r="C92" s="65" t="s">
        <v>301</v>
      </c>
      <c r="D92" s="65">
        <v>1588400</v>
      </c>
      <c r="E92" s="65">
        <v>794200</v>
      </c>
      <c r="F92" s="65">
        <v>794200</v>
      </c>
      <c r="G92" s="72"/>
    </row>
    <row r="93" spans="1:7" s="35" customFormat="1" x14ac:dyDescent="0.25">
      <c r="A93" s="42" t="s">
        <v>296</v>
      </c>
      <c r="B93" s="69" t="s">
        <v>91</v>
      </c>
      <c r="C93" s="65" t="s">
        <v>302</v>
      </c>
      <c r="D93" s="65">
        <v>1588400</v>
      </c>
      <c r="E93" s="65">
        <v>794200</v>
      </c>
      <c r="F93" s="65">
        <v>794200</v>
      </c>
      <c r="G93" s="72"/>
    </row>
    <row r="94" spans="1:7" s="35" customFormat="1" ht="90" x14ac:dyDescent="0.25">
      <c r="A94" s="42" t="s">
        <v>297</v>
      </c>
      <c r="B94" s="69" t="s">
        <v>91</v>
      </c>
      <c r="C94" s="65" t="s">
        <v>303</v>
      </c>
      <c r="D94" s="65" t="s">
        <v>29</v>
      </c>
      <c r="E94" s="65">
        <v>794200</v>
      </c>
      <c r="F94" s="65" t="s">
        <v>29</v>
      </c>
      <c r="G94" s="72"/>
    </row>
    <row r="95" spans="1:7" s="35" customFormat="1" ht="30" x14ac:dyDescent="0.25">
      <c r="A95" s="42" t="s">
        <v>140</v>
      </c>
      <c r="B95" s="69" t="s">
        <v>91</v>
      </c>
      <c r="C95" s="65" t="s">
        <v>421</v>
      </c>
      <c r="D95" s="65">
        <v>4569685</v>
      </c>
      <c r="E95" s="65" t="s">
        <v>29</v>
      </c>
      <c r="F95" s="65">
        <v>4569685</v>
      </c>
      <c r="G95" s="72"/>
    </row>
    <row r="96" spans="1:7" s="35" customFormat="1" ht="45" x14ac:dyDescent="0.25">
      <c r="A96" s="42" t="s">
        <v>105</v>
      </c>
      <c r="B96" s="69" t="s">
        <v>91</v>
      </c>
      <c r="C96" s="65" t="s">
        <v>422</v>
      </c>
      <c r="D96" s="65">
        <v>4569685</v>
      </c>
      <c r="E96" s="65" t="s">
        <v>29</v>
      </c>
      <c r="F96" s="65">
        <v>4569685</v>
      </c>
      <c r="G96" s="72"/>
    </row>
    <row r="97" spans="1:7" s="35" customFormat="1" ht="45" x14ac:dyDescent="0.25">
      <c r="A97" s="42" t="s">
        <v>107</v>
      </c>
      <c r="B97" s="69" t="s">
        <v>91</v>
      </c>
      <c r="C97" s="65" t="s">
        <v>423</v>
      </c>
      <c r="D97" s="65">
        <v>4569685</v>
      </c>
      <c r="E97" s="65" t="s">
        <v>29</v>
      </c>
      <c r="F97" s="65">
        <v>4569685</v>
      </c>
      <c r="G97" s="72"/>
    </row>
    <row r="98" spans="1:7" s="35" customFormat="1" ht="30" x14ac:dyDescent="0.25">
      <c r="A98" s="42" t="s">
        <v>394</v>
      </c>
      <c r="B98" s="69" t="s">
        <v>91</v>
      </c>
      <c r="C98" s="65" t="s">
        <v>424</v>
      </c>
      <c r="D98" s="65">
        <v>2214294</v>
      </c>
      <c r="E98" s="65" t="s">
        <v>29</v>
      </c>
      <c r="F98" s="65">
        <v>2214294</v>
      </c>
      <c r="G98" s="72"/>
    </row>
    <row r="99" spans="1:7" s="35" customFormat="1" ht="45" x14ac:dyDescent="0.25">
      <c r="A99" s="42" t="s">
        <v>105</v>
      </c>
      <c r="B99" s="69" t="s">
        <v>91</v>
      </c>
      <c r="C99" s="65" t="s">
        <v>425</v>
      </c>
      <c r="D99" s="65">
        <v>2214294</v>
      </c>
      <c r="E99" s="65" t="s">
        <v>29</v>
      </c>
      <c r="F99" s="65">
        <v>2214294</v>
      </c>
      <c r="G99" s="72"/>
    </row>
    <row r="100" spans="1:7" s="35" customFormat="1" ht="45" x14ac:dyDescent="0.25">
      <c r="A100" s="42" t="s">
        <v>107</v>
      </c>
      <c r="B100" s="69" t="s">
        <v>91</v>
      </c>
      <c r="C100" s="65" t="s">
        <v>426</v>
      </c>
      <c r="D100" s="65">
        <v>2214294</v>
      </c>
      <c r="E100" s="65" t="s">
        <v>29</v>
      </c>
      <c r="F100" s="65">
        <v>2214294</v>
      </c>
      <c r="G100" s="72"/>
    </row>
    <row r="101" spans="1:7" s="35" customFormat="1" ht="30" x14ac:dyDescent="0.25">
      <c r="A101" s="42" t="s">
        <v>90</v>
      </c>
      <c r="B101" s="69" t="s">
        <v>91</v>
      </c>
      <c r="C101" s="65" t="s">
        <v>259</v>
      </c>
      <c r="D101" s="65">
        <v>87400</v>
      </c>
      <c r="E101" s="65" t="s">
        <v>29</v>
      </c>
      <c r="F101" s="65">
        <v>87400</v>
      </c>
      <c r="G101" s="72"/>
    </row>
    <row r="102" spans="1:7" s="35" customFormat="1" ht="45" x14ac:dyDescent="0.25">
      <c r="A102" s="42" t="s">
        <v>105</v>
      </c>
      <c r="B102" s="69" t="s">
        <v>91</v>
      </c>
      <c r="C102" s="65" t="s">
        <v>260</v>
      </c>
      <c r="D102" s="65">
        <v>87400</v>
      </c>
      <c r="E102" s="65" t="s">
        <v>29</v>
      </c>
      <c r="F102" s="65">
        <v>87400</v>
      </c>
      <c r="G102" s="72"/>
    </row>
    <row r="103" spans="1:7" s="35" customFormat="1" ht="45" x14ac:dyDescent="0.25">
      <c r="A103" s="42" t="s">
        <v>107</v>
      </c>
      <c r="B103" s="69" t="s">
        <v>91</v>
      </c>
      <c r="C103" s="65" t="s">
        <v>261</v>
      </c>
      <c r="D103" s="65">
        <v>87400</v>
      </c>
      <c r="E103" s="65" t="s">
        <v>29</v>
      </c>
      <c r="F103" s="65">
        <v>87400</v>
      </c>
      <c r="G103" s="72"/>
    </row>
    <row r="104" spans="1:7" s="35" customFormat="1" ht="45" x14ac:dyDescent="0.25">
      <c r="A104" s="42" t="s">
        <v>150</v>
      </c>
      <c r="B104" s="69" t="s">
        <v>91</v>
      </c>
      <c r="C104" s="65" t="s">
        <v>304</v>
      </c>
      <c r="D104" s="65">
        <v>30000</v>
      </c>
      <c r="E104" s="65">
        <v>7000</v>
      </c>
      <c r="F104" s="65">
        <v>23000</v>
      </c>
      <c r="G104" s="72"/>
    </row>
    <row r="105" spans="1:7" s="35" customFormat="1" ht="45" x14ac:dyDescent="0.25">
      <c r="A105" s="42" t="s">
        <v>105</v>
      </c>
      <c r="B105" s="69" t="s">
        <v>91</v>
      </c>
      <c r="C105" s="65" t="s">
        <v>305</v>
      </c>
      <c r="D105" s="65">
        <v>30000</v>
      </c>
      <c r="E105" s="65">
        <v>7000</v>
      </c>
      <c r="F105" s="65">
        <v>23000</v>
      </c>
      <c r="G105" s="72"/>
    </row>
    <row r="106" spans="1:7" s="35" customFormat="1" ht="45" x14ac:dyDescent="0.25">
      <c r="A106" s="42" t="s">
        <v>107</v>
      </c>
      <c r="B106" s="69" t="s">
        <v>91</v>
      </c>
      <c r="C106" s="65" t="s">
        <v>306</v>
      </c>
      <c r="D106" s="65">
        <v>30000</v>
      </c>
      <c r="E106" s="65">
        <v>7000</v>
      </c>
      <c r="F106" s="65">
        <v>23000</v>
      </c>
      <c r="G106" s="72"/>
    </row>
    <row r="107" spans="1:7" s="35" customFormat="1" ht="30" x14ac:dyDescent="0.25">
      <c r="A107" s="42" t="s">
        <v>251</v>
      </c>
      <c r="B107" s="69" t="s">
        <v>91</v>
      </c>
      <c r="C107" s="65" t="s">
        <v>427</v>
      </c>
      <c r="D107" s="65" t="s">
        <v>29</v>
      </c>
      <c r="E107" s="65">
        <v>7000</v>
      </c>
      <c r="F107" s="65" t="s">
        <v>29</v>
      </c>
      <c r="G107" s="72"/>
    </row>
    <row r="108" spans="1:7" s="35" customFormat="1" ht="60" x14ac:dyDescent="0.25">
      <c r="A108" s="42" t="s">
        <v>397</v>
      </c>
      <c r="B108" s="69" t="s">
        <v>91</v>
      </c>
      <c r="C108" s="65" t="s">
        <v>428</v>
      </c>
      <c r="D108" s="65">
        <v>1315789.47</v>
      </c>
      <c r="E108" s="65" t="s">
        <v>29</v>
      </c>
      <c r="F108" s="65">
        <v>1315789.47</v>
      </c>
      <c r="G108" s="72"/>
    </row>
    <row r="109" spans="1:7" s="35" customFormat="1" ht="45" x14ac:dyDescent="0.25">
      <c r="A109" s="42" t="s">
        <v>105</v>
      </c>
      <c r="B109" s="69" t="s">
        <v>91</v>
      </c>
      <c r="C109" s="65" t="s">
        <v>429</v>
      </c>
      <c r="D109" s="65">
        <v>1315789.47</v>
      </c>
      <c r="E109" s="65" t="s">
        <v>29</v>
      </c>
      <c r="F109" s="65">
        <v>1315789.47</v>
      </c>
      <c r="G109" s="72"/>
    </row>
    <row r="110" spans="1:7" s="35" customFormat="1" ht="45" x14ac:dyDescent="0.25">
      <c r="A110" s="42" t="s">
        <v>107</v>
      </c>
      <c r="B110" s="69" t="s">
        <v>91</v>
      </c>
      <c r="C110" s="65" t="s">
        <v>430</v>
      </c>
      <c r="D110" s="65">
        <v>1315789.47</v>
      </c>
      <c r="E110" s="65" t="s">
        <v>29</v>
      </c>
      <c r="F110" s="65">
        <v>1315789.47</v>
      </c>
      <c r="G110" s="72"/>
    </row>
    <row r="111" spans="1:7" s="35" customFormat="1" ht="45" x14ac:dyDescent="0.25">
      <c r="A111" s="42" t="s">
        <v>150</v>
      </c>
      <c r="B111" s="69" t="s">
        <v>91</v>
      </c>
      <c r="C111" s="65" t="s">
        <v>151</v>
      </c>
      <c r="D111" s="65">
        <v>10513754.289999999</v>
      </c>
      <c r="E111" s="65">
        <v>2267911.7400000002</v>
      </c>
      <c r="F111" s="65">
        <v>8245842.5499999998</v>
      </c>
      <c r="G111" s="72"/>
    </row>
    <row r="112" spans="1:7" s="35" customFormat="1" ht="90" x14ac:dyDescent="0.25">
      <c r="A112" s="42" t="s">
        <v>93</v>
      </c>
      <c r="B112" s="69" t="s">
        <v>91</v>
      </c>
      <c r="C112" s="65" t="s">
        <v>152</v>
      </c>
      <c r="D112" s="65">
        <v>9303500</v>
      </c>
      <c r="E112" s="65">
        <v>1772612.89</v>
      </c>
      <c r="F112" s="65">
        <v>7530887.1100000003</v>
      </c>
      <c r="G112" s="72"/>
    </row>
    <row r="113" spans="1:7" s="35" customFormat="1" ht="30" x14ac:dyDescent="0.25">
      <c r="A113" s="42" t="s">
        <v>153</v>
      </c>
      <c r="B113" s="69" t="s">
        <v>91</v>
      </c>
      <c r="C113" s="65" t="s">
        <v>154</v>
      </c>
      <c r="D113" s="65">
        <v>9303500</v>
      </c>
      <c r="E113" s="65">
        <v>1772612.89</v>
      </c>
      <c r="F113" s="65">
        <v>7530887.1100000003</v>
      </c>
      <c r="G113" s="72"/>
    </row>
    <row r="114" spans="1:7" s="35" customFormat="1" x14ac:dyDescent="0.25">
      <c r="A114" s="42" t="s">
        <v>253</v>
      </c>
      <c r="B114" s="69">
        <v>200</v>
      </c>
      <c r="C114" s="65" t="s">
        <v>155</v>
      </c>
      <c r="D114" s="65" t="s">
        <v>29</v>
      </c>
      <c r="E114" s="65">
        <v>1418761.77</v>
      </c>
      <c r="F114" s="65" t="s">
        <v>29</v>
      </c>
      <c r="G114" s="72"/>
    </row>
    <row r="115" spans="1:7" s="35" customFormat="1" ht="60" x14ac:dyDescent="0.25">
      <c r="A115" s="42" t="s">
        <v>156</v>
      </c>
      <c r="B115" s="69">
        <v>200</v>
      </c>
      <c r="C115" s="65" t="s">
        <v>157</v>
      </c>
      <c r="D115" s="65" t="s">
        <v>29</v>
      </c>
      <c r="E115" s="65">
        <v>353851.12</v>
      </c>
      <c r="F115" s="65" t="s">
        <v>29</v>
      </c>
      <c r="G115" s="72"/>
    </row>
    <row r="116" spans="1:7" s="35" customFormat="1" ht="45" x14ac:dyDescent="0.25">
      <c r="A116" s="42" t="s">
        <v>105</v>
      </c>
      <c r="B116" s="69">
        <v>200</v>
      </c>
      <c r="C116" s="65" t="s">
        <v>158</v>
      </c>
      <c r="D116" s="65">
        <v>1210254.29</v>
      </c>
      <c r="E116" s="65">
        <v>495298.85</v>
      </c>
      <c r="F116" s="65">
        <v>714955.44</v>
      </c>
      <c r="G116" s="72"/>
    </row>
    <row r="117" spans="1:7" s="35" customFormat="1" ht="45" x14ac:dyDescent="0.25">
      <c r="A117" s="42" t="s">
        <v>107</v>
      </c>
      <c r="B117" s="69">
        <v>200</v>
      </c>
      <c r="C117" s="65" t="s">
        <v>159</v>
      </c>
      <c r="D117" s="65">
        <v>1210254.29</v>
      </c>
      <c r="E117" s="65">
        <v>495298.85</v>
      </c>
      <c r="F117" s="65">
        <v>714955.44</v>
      </c>
      <c r="G117" s="72"/>
    </row>
    <row r="118" spans="1:7" s="35" customFormat="1" ht="30" x14ac:dyDescent="0.25">
      <c r="A118" s="42" t="s">
        <v>251</v>
      </c>
      <c r="B118" s="69">
        <v>200</v>
      </c>
      <c r="C118" s="65" t="s">
        <v>160</v>
      </c>
      <c r="D118" s="65" t="s">
        <v>29</v>
      </c>
      <c r="E118" s="65">
        <v>348060.2</v>
      </c>
      <c r="F118" s="65" t="s">
        <v>29</v>
      </c>
      <c r="G118" s="72"/>
    </row>
    <row r="119" spans="1:7" s="35" customFormat="1" x14ac:dyDescent="0.25">
      <c r="A119" s="42" t="s">
        <v>252</v>
      </c>
      <c r="B119" s="69">
        <v>200</v>
      </c>
      <c r="C119" s="65" t="s">
        <v>307</v>
      </c>
      <c r="D119" s="65" t="s">
        <v>29</v>
      </c>
      <c r="E119" s="65">
        <v>147238.65</v>
      </c>
      <c r="F119" s="65" t="s">
        <v>29</v>
      </c>
      <c r="G119" s="72"/>
    </row>
    <row r="120" spans="1:7" s="35" customFormat="1" x14ac:dyDescent="0.25">
      <c r="A120" s="42" t="s">
        <v>254</v>
      </c>
      <c r="B120" s="69">
        <v>200</v>
      </c>
      <c r="C120" s="65" t="s">
        <v>262</v>
      </c>
      <c r="D120" s="65">
        <v>63000</v>
      </c>
      <c r="E120" s="65" t="s">
        <v>29</v>
      </c>
      <c r="F120" s="65">
        <v>63000</v>
      </c>
      <c r="G120" s="72"/>
    </row>
    <row r="121" spans="1:7" s="35" customFormat="1" ht="45" x14ac:dyDescent="0.25">
      <c r="A121" s="42" t="s">
        <v>105</v>
      </c>
      <c r="B121" s="69">
        <v>200</v>
      </c>
      <c r="C121" s="65" t="s">
        <v>263</v>
      </c>
      <c r="D121" s="65">
        <v>63000</v>
      </c>
      <c r="E121" s="65" t="s">
        <v>29</v>
      </c>
      <c r="F121" s="65">
        <v>63000</v>
      </c>
      <c r="G121" s="72"/>
    </row>
    <row r="122" spans="1:7" s="35" customFormat="1" ht="45" x14ac:dyDescent="0.25">
      <c r="A122" s="42" t="s">
        <v>107</v>
      </c>
      <c r="B122" s="69">
        <v>200</v>
      </c>
      <c r="C122" s="65" t="s">
        <v>264</v>
      </c>
      <c r="D122" s="65">
        <v>63000</v>
      </c>
      <c r="E122" s="65" t="s">
        <v>29</v>
      </c>
      <c r="F122" s="65">
        <v>63000</v>
      </c>
      <c r="G122" s="72"/>
    </row>
    <row r="123" spans="1:7" s="35" customFormat="1" ht="45" x14ac:dyDescent="0.25">
      <c r="A123" s="42" t="s">
        <v>398</v>
      </c>
      <c r="B123" s="69">
        <v>200</v>
      </c>
      <c r="C123" s="65" t="s">
        <v>431</v>
      </c>
      <c r="D123" s="65">
        <v>5263157.8899999997</v>
      </c>
      <c r="E123" s="65" t="s">
        <v>29</v>
      </c>
      <c r="F123" s="65">
        <v>5263157.8899999997</v>
      </c>
      <c r="G123" s="72"/>
    </row>
    <row r="124" spans="1:7" s="35" customFormat="1" ht="45" x14ac:dyDescent="0.25">
      <c r="A124" s="42" t="s">
        <v>105</v>
      </c>
      <c r="B124" s="69">
        <v>200</v>
      </c>
      <c r="C124" s="65" t="s">
        <v>432</v>
      </c>
      <c r="D124" s="65">
        <v>5263157.8899999997</v>
      </c>
      <c r="E124" s="65" t="s">
        <v>29</v>
      </c>
      <c r="F124" s="65">
        <v>5263157.8899999997</v>
      </c>
      <c r="G124" s="72"/>
    </row>
    <row r="125" spans="1:7" s="35" customFormat="1" ht="45" x14ac:dyDescent="0.25">
      <c r="A125" s="42" t="s">
        <v>107</v>
      </c>
      <c r="B125" s="69">
        <v>200</v>
      </c>
      <c r="C125" s="65" t="s">
        <v>433</v>
      </c>
      <c r="D125" s="65">
        <v>5263157.8899999997</v>
      </c>
      <c r="E125" s="65" t="s">
        <v>29</v>
      </c>
      <c r="F125" s="65">
        <v>5263157.8899999997</v>
      </c>
      <c r="G125" s="72"/>
    </row>
    <row r="126" spans="1:7" s="35" customFormat="1" ht="24" customHeight="1" x14ac:dyDescent="0.25">
      <c r="A126" s="42" t="s">
        <v>131</v>
      </c>
      <c r="B126" s="69">
        <v>200</v>
      </c>
      <c r="C126" s="65" t="s">
        <v>434</v>
      </c>
      <c r="D126" s="65">
        <v>987900</v>
      </c>
      <c r="E126" s="65">
        <v>7661</v>
      </c>
      <c r="F126" s="65">
        <v>980239</v>
      </c>
      <c r="G126" s="73"/>
    </row>
    <row r="127" spans="1:7" ht="45" x14ac:dyDescent="0.25">
      <c r="A127" s="42" t="s">
        <v>105</v>
      </c>
      <c r="B127" s="69">
        <v>200</v>
      </c>
      <c r="C127" s="65" t="s">
        <v>435</v>
      </c>
      <c r="D127" s="65">
        <v>987900</v>
      </c>
      <c r="E127" s="65">
        <v>7661</v>
      </c>
      <c r="F127" s="65">
        <v>980239</v>
      </c>
    </row>
    <row r="128" spans="1:7" ht="45" x14ac:dyDescent="0.25">
      <c r="A128" s="42" t="s">
        <v>107</v>
      </c>
      <c r="B128" s="69">
        <v>200</v>
      </c>
      <c r="C128" s="65" t="s">
        <v>436</v>
      </c>
      <c r="D128" s="65">
        <v>987900</v>
      </c>
      <c r="E128" s="65">
        <v>7661</v>
      </c>
      <c r="F128" s="65">
        <v>980239</v>
      </c>
    </row>
    <row r="129" spans="1:6" ht="30" x14ac:dyDescent="0.25">
      <c r="A129" s="42" t="s">
        <v>251</v>
      </c>
      <c r="B129" s="69">
        <v>200</v>
      </c>
      <c r="C129" s="65" t="s">
        <v>437</v>
      </c>
      <c r="D129" s="65" t="s">
        <v>29</v>
      </c>
      <c r="E129" s="65">
        <v>7661</v>
      </c>
      <c r="F129" s="65" t="s">
        <v>29</v>
      </c>
    </row>
    <row r="130" spans="1:6" x14ac:dyDescent="0.25">
      <c r="A130" s="42" t="s">
        <v>219</v>
      </c>
      <c r="B130" s="69">
        <v>200</v>
      </c>
      <c r="C130" s="65" t="s">
        <v>220</v>
      </c>
      <c r="D130" s="65">
        <v>1000</v>
      </c>
      <c r="E130" s="65" t="s">
        <v>29</v>
      </c>
      <c r="F130" s="65">
        <v>1000</v>
      </c>
    </row>
    <row r="131" spans="1:6" ht="30" x14ac:dyDescent="0.25">
      <c r="A131" s="42" t="s">
        <v>255</v>
      </c>
      <c r="B131" s="69">
        <v>200</v>
      </c>
      <c r="C131" s="65" t="s">
        <v>221</v>
      </c>
      <c r="D131" s="65">
        <v>1000</v>
      </c>
      <c r="E131" s="65" t="s">
        <v>29</v>
      </c>
      <c r="F131" s="65">
        <v>1000</v>
      </c>
    </row>
    <row r="132" spans="1:6" x14ac:dyDescent="0.25">
      <c r="A132" s="42" t="s">
        <v>219</v>
      </c>
      <c r="B132" s="69">
        <v>200</v>
      </c>
      <c r="C132" s="65" t="s">
        <v>222</v>
      </c>
      <c r="D132" s="65">
        <v>1000</v>
      </c>
      <c r="E132" s="65" t="s">
        <v>29</v>
      </c>
      <c r="F132" s="65">
        <v>1000</v>
      </c>
    </row>
    <row r="133" spans="1:6" x14ac:dyDescent="0.25">
      <c r="A133" s="42" t="s">
        <v>161</v>
      </c>
      <c r="B133" s="69">
        <v>200</v>
      </c>
      <c r="C133" s="65" t="s">
        <v>162</v>
      </c>
      <c r="D133" s="65">
        <v>623812.93999999994</v>
      </c>
      <c r="E133" s="65">
        <v>300379.11</v>
      </c>
      <c r="F133" s="65">
        <v>323433.83</v>
      </c>
    </row>
    <row r="134" spans="1:6" x14ac:dyDescent="0.25">
      <c r="A134" s="42" t="s">
        <v>256</v>
      </c>
      <c r="B134" s="69">
        <v>200</v>
      </c>
      <c r="C134" s="65" t="s">
        <v>163</v>
      </c>
      <c r="D134" s="65">
        <v>623812.93999999994</v>
      </c>
      <c r="E134" s="65">
        <v>300379.11</v>
      </c>
      <c r="F134" s="65">
        <v>323433.83</v>
      </c>
    </row>
    <row r="135" spans="1:6" x14ac:dyDescent="0.25">
      <c r="A135" s="42" t="s">
        <v>161</v>
      </c>
      <c r="B135" s="69">
        <v>200</v>
      </c>
      <c r="C135" s="65" t="s">
        <v>164</v>
      </c>
      <c r="D135" s="65">
        <v>623812.93999999994</v>
      </c>
      <c r="E135" s="65">
        <v>300379.11</v>
      </c>
      <c r="F135" s="65">
        <v>323433.83</v>
      </c>
    </row>
    <row r="136" spans="1:6" ht="30" x14ac:dyDescent="0.25">
      <c r="A136" s="42" t="s">
        <v>165</v>
      </c>
      <c r="B136" s="69" t="s">
        <v>166</v>
      </c>
      <c r="C136" s="65" t="s">
        <v>12</v>
      </c>
      <c r="D136" s="65">
        <v>-5178000</v>
      </c>
      <c r="E136" s="65">
        <v>661819.42000000004</v>
      </c>
      <c r="F136" s="65" t="s">
        <v>12</v>
      </c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39370078740157483" top="0.39370078740157483" bottom="0.39370078740157483" header="0" footer="0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Normal="100" workbookViewId="0">
      <selection activeCell="D12" sqref="D12"/>
    </sheetView>
  </sheetViews>
  <sheetFormatPr defaultColWidth="9" defaultRowHeight="15" x14ac:dyDescent="0.25"/>
  <cols>
    <col min="1" max="1" width="55.7109375" style="1" customWidth="1"/>
    <col min="2" max="2" width="6.7109375" style="1" customWidth="1"/>
    <col min="3" max="3" width="38.7109375" style="1" customWidth="1"/>
    <col min="4" max="4" width="21.7109375" style="1" customWidth="1"/>
    <col min="5" max="5" width="19.42578125" style="1" customWidth="1"/>
    <col min="6" max="6" width="23.140625" style="1" customWidth="1"/>
    <col min="7" max="7" width="8" style="1" customWidth="1"/>
    <col min="8" max="16384" width="9" style="1"/>
  </cols>
  <sheetData>
    <row r="1" spans="1:7" ht="15" customHeight="1" x14ac:dyDescent="0.25">
      <c r="A1" s="11"/>
      <c r="B1" s="12"/>
      <c r="C1" s="13"/>
      <c r="D1" s="8"/>
      <c r="E1" s="14"/>
      <c r="F1" s="10"/>
      <c r="G1" s="6"/>
    </row>
    <row r="2" spans="1:7" ht="16.5" customHeight="1" x14ac:dyDescent="0.25">
      <c r="A2" s="117" t="s">
        <v>201</v>
      </c>
      <c r="B2" s="118"/>
      <c r="C2" s="118"/>
      <c r="D2" s="118"/>
      <c r="E2" s="118"/>
      <c r="F2" s="118"/>
      <c r="G2" s="6"/>
    </row>
    <row r="3" spans="1:7" ht="12" customHeight="1" x14ac:dyDescent="0.25">
      <c r="A3" s="53"/>
      <c r="B3" s="54"/>
      <c r="C3" s="55"/>
      <c r="D3" s="56"/>
      <c r="E3" s="57"/>
      <c r="F3" s="58"/>
      <c r="G3" s="6"/>
    </row>
    <row r="4" spans="1:7" ht="13.5" customHeight="1" x14ac:dyDescent="0.25">
      <c r="A4" s="109" t="s">
        <v>1</v>
      </c>
      <c r="B4" s="109" t="s">
        <v>2</v>
      </c>
      <c r="C4" s="109" t="s">
        <v>167</v>
      </c>
      <c r="D4" s="109" t="s">
        <v>4</v>
      </c>
      <c r="E4" s="109" t="s">
        <v>5</v>
      </c>
      <c r="F4" s="109" t="s">
        <v>6</v>
      </c>
      <c r="G4" s="6"/>
    </row>
    <row r="5" spans="1:7" ht="12" customHeight="1" x14ac:dyDescent="0.25">
      <c r="A5" s="110"/>
      <c r="B5" s="110"/>
      <c r="C5" s="110"/>
      <c r="D5" s="110"/>
      <c r="E5" s="110"/>
      <c r="F5" s="110"/>
      <c r="G5" s="6"/>
    </row>
    <row r="6" spans="1:7" ht="12" customHeight="1" x14ac:dyDescent="0.25">
      <c r="A6" s="110"/>
      <c r="B6" s="110"/>
      <c r="C6" s="110"/>
      <c r="D6" s="110"/>
      <c r="E6" s="110"/>
      <c r="F6" s="110"/>
      <c r="G6" s="6"/>
    </row>
    <row r="7" spans="1:7" ht="11.25" customHeight="1" x14ac:dyDescent="0.25">
      <c r="A7" s="110"/>
      <c r="B7" s="110"/>
      <c r="C7" s="110"/>
      <c r="D7" s="110"/>
      <c r="E7" s="110"/>
      <c r="F7" s="110"/>
      <c r="G7" s="6"/>
    </row>
    <row r="8" spans="1:7" ht="10.5" customHeight="1" x14ac:dyDescent="0.25">
      <c r="A8" s="110"/>
      <c r="B8" s="110"/>
      <c r="C8" s="110"/>
      <c r="D8" s="110"/>
      <c r="E8" s="110"/>
      <c r="F8" s="110"/>
      <c r="G8" s="6"/>
    </row>
    <row r="9" spans="1:7" ht="12" customHeight="1" x14ac:dyDescent="0.25">
      <c r="A9" s="28">
        <v>1</v>
      </c>
      <c r="B9" s="74">
        <v>2</v>
      </c>
      <c r="C9" s="75">
        <v>3</v>
      </c>
      <c r="D9" s="76" t="s">
        <v>7</v>
      </c>
      <c r="E9" s="76" t="s">
        <v>8</v>
      </c>
      <c r="F9" s="76" t="s">
        <v>9</v>
      </c>
      <c r="G9" s="6"/>
    </row>
    <row r="10" spans="1:7" s="35" customFormat="1" ht="30" x14ac:dyDescent="0.25">
      <c r="A10" s="42" t="s">
        <v>168</v>
      </c>
      <c r="B10" s="59">
        <v>500</v>
      </c>
      <c r="C10" s="70" t="s">
        <v>12</v>
      </c>
      <c r="D10" s="68">
        <v>5178000</v>
      </c>
      <c r="E10" s="68">
        <v>-661819.42000000004</v>
      </c>
      <c r="F10" s="68">
        <v>5839819.4199999999</v>
      </c>
      <c r="G10" s="60"/>
    </row>
    <row r="11" spans="1:7" s="35" customFormat="1" x14ac:dyDescent="0.25">
      <c r="A11" s="42" t="s">
        <v>13</v>
      </c>
      <c r="B11" s="59"/>
      <c r="C11" s="70"/>
      <c r="D11" s="68"/>
      <c r="E11" s="68"/>
      <c r="F11" s="68"/>
      <c r="G11" s="60"/>
    </row>
    <row r="12" spans="1:7" s="35" customFormat="1" ht="30" x14ac:dyDescent="0.25">
      <c r="A12" s="42" t="s">
        <v>265</v>
      </c>
      <c r="B12" s="59">
        <v>520</v>
      </c>
      <c r="C12" s="85" t="s">
        <v>12</v>
      </c>
      <c r="D12" s="68">
        <v>4443800.0999999996</v>
      </c>
      <c r="E12" s="68" t="s">
        <v>29</v>
      </c>
      <c r="F12" s="68">
        <v>4443800.0999999996</v>
      </c>
      <c r="G12" s="60"/>
    </row>
    <row r="13" spans="1:7" s="35" customFormat="1" x14ac:dyDescent="0.25">
      <c r="A13" s="42" t="s">
        <v>169</v>
      </c>
      <c r="B13" s="59"/>
      <c r="C13" s="68"/>
      <c r="D13" s="68"/>
      <c r="E13" s="68"/>
      <c r="F13" s="68"/>
      <c r="G13" s="60"/>
    </row>
    <row r="14" spans="1:7" s="35" customFormat="1" ht="30" x14ac:dyDescent="0.25">
      <c r="A14" s="42" t="s">
        <v>170</v>
      </c>
      <c r="B14" s="59">
        <v>520</v>
      </c>
      <c r="C14" s="68" t="s">
        <v>171</v>
      </c>
      <c r="D14" s="68">
        <v>4443800.0999999996</v>
      </c>
      <c r="E14" s="68" t="s">
        <v>29</v>
      </c>
      <c r="F14" s="68">
        <v>4443800.0999999996</v>
      </c>
      <c r="G14" s="60"/>
    </row>
    <row r="15" spans="1:7" s="35" customFormat="1" ht="30" x14ac:dyDescent="0.25">
      <c r="A15" s="42" t="s">
        <v>266</v>
      </c>
      <c r="B15" s="59">
        <v>520</v>
      </c>
      <c r="C15" s="68" t="s">
        <v>172</v>
      </c>
      <c r="D15" s="68">
        <v>4443800.0999999996</v>
      </c>
      <c r="E15" s="68" t="s">
        <v>29</v>
      </c>
      <c r="F15" s="68">
        <v>4443800.0999999996</v>
      </c>
      <c r="G15" s="60"/>
    </row>
    <row r="16" spans="1:7" s="35" customFormat="1" ht="45" x14ac:dyDescent="0.25">
      <c r="A16" s="42" t="s">
        <v>438</v>
      </c>
      <c r="B16" s="59">
        <v>520</v>
      </c>
      <c r="C16" s="68" t="s">
        <v>173</v>
      </c>
      <c r="D16" s="68">
        <v>4443800.0999999996</v>
      </c>
      <c r="E16" s="68" t="s">
        <v>29</v>
      </c>
      <c r="F16" s="68">
        <v>4443800.0999999996</v>
      </c>
      <c r="G16" s="60"/>
    </row>
    <row r="17" spans="1:7" s="35" customFormat="1" x14ac:dyDescent="0.25">
      <c r="A17" s="42" t="s">
        <v>174</v>
      </c>
      <c r="B17" s="59">
        <v>620</v>
      </c>
      <c r="C17" s="85" t="s">
        <v>12</v>
      </c>
      <c r="D17" s="68" t="s">
        <v>29</v>
      </c>
      <c r="E17" s="68" t="s">
        <v>29</v>
      </c>
      <c r="F17" s="68" t="s">
        <v>29</v>
      </c>
      <c r="G17" s="60"/>
    </row>
    <row r="18" spans="1:7" s="35" customFormat="1" x14ac:dyDescent="0.25">
      <c r="A18" s="42" t="s">
        <v>169</v>
      </c>
      <c r="B18" s="59"/>
      <c r="C18" s="68"/>
      <c r="D18" s="68"/>
      <c r="E18" s="68"/>
      <c r="F18" s="68"/>
      <c r="G18" s="60"/>
    </row>
    <row r="19" spans="1:7" s="35" customFormat="1" x14ac:dyDescent="0.25">
      <c r="A19" s="42" t="s">
        <v>175</v>
      </c>
      <c r="B19" s="59">
        <v>700</v>
      </c>
      <c r="C19" s="68"/>
      <c r="D19" s="68">
        <v>734199.9</v>
      </c>
      <c r="E19" s="68">
        <v>-661819.42000000004</v>
      </c>
      <c r="F19" s="68">
        <v>1396019.32</v>
      </c>
      <c r="G19" s="60"/>
    </row>
    <row r="20" spans="1:7" s="35" customFormat="1" ht="30" x14ac:dyDescent="0.25">
      <c r="A20" s="42" t="s">
        <v>439</v>
      </c>
      <c r="B20" s="59">
        <v>700</v>
      </c>
      <c r="C20" s="68" t="s">
        <v>249</v>
      </c>
      <c r="D20" s="68">
        <v>734199.9</v>
      </c>
      <c r="E20" s="68">
        <v>-661819.42000000004</v>
      </c>
      <c r="F20" s="68">
        <v>1396019.32</v>
      </c>
      <c r="G20" s="60"/>
    </row>
    <row r="21" spans="1:7" s="35" customFormat="1" x14ac:dyDescent="0.25">
      <c r="A21" s="42" t="s">
        <v>176</v>
      </c>
      <c r="B21" s="59">
        <v>710</v>
      </c>
      <c r="C21" s="68"/>
      <c r="D21" s="68">
        <v>-115836637.09999999</v>
      </c>
      <c r="E21" s="68">
        <v>-12300701.02</v>
      </c>
      <c r="F21" s="85" t="s">
        <v>178</v>
      </c>
      <c r="G21" s="60"/>
    </row>
    <row r="22" spans="1:7" s="35" customFormat="1" x14ac:dyDescent="0.25">
      <c r="A22" s="42" t="s">
        <v>233</v>
      </c>
      <c r="B22" s="59">
        <v>710</v>
      </c>
      <c r="C22" s="68" t="s">
        <v>177</v>
      </c>
      <c r="D22" s="68">
        <v>-115836637.09999999</v>
      </c>
      <c r="E22" s="68">
        <v>-12300701.02</v>
      </c>
      <c r="F22" s="85" t="s">
        <v>178</v>
      </c>
      <c r="G22" s="60"/>
    </row>
    <row r="23" spans="1:7" s="35" customFormat="1" ht="30" x14ac:dyDescent="0.25">
      <c r="A23" s="42" t="s">
        <v>179</v>
      </c>
      <c r="B23" s="59">
        <v>710</v>
      </c>
      <c r="C23" s="68" t="s">
        <v>180</v>
      </c>
      <c r="D23" s="68">
        <v>-115836637.09999999</v>
      </c>
      <c r="E23" s="68">
        <v>-12300701.02</v>
      </c>
      <c r="F23" s="85" t="s">
        <v>178</v>
      </c>
      <c r="G23" s="60"/>
    </row>
    <row r="24" spans="1:7" s="35" customFormat="1" ht="30" x14ac:dyDescent="0.25">
      <c r="A24" s="42" t="s">
        <v>181</v>
      </c>
      <c r="B24" s="59">
        <v>710</v>
      </c>
      <c r="C24" s="68" t="s">
        <v>182</v>
      </c>
      <c r="D24" s="68">
        <v>-115836637.09999999</v>
      </c>
      <c r="E24" s="68">
        <v>-12300701.02</v>
      </c>
      <c r="F24" s="85" t="s">
        <v>178</v>
      </c>
      <c r="G24" s="60"/>
    </row>
    <row r="25" spans="1:7" s="35" customFormat="1" ht="30" x14ac:dyDescent="0.25">
      <c r="A25" s="42" t="s">
        <v>183</v>
      </c>
      <c r="B25" s="59">
        <v>710</v>
      </c>
      <c r="C25" s="68" t="s">
        <v>184</v>
      </c>
      <c r="D25" s="68">
        <v>-115836637.09999999</v>
      </c>
      <c r="E25" s="68">
        <v>-12300701.02</v>
      </c>
      <c r="F25" s="85" t="s">
        <v>178</v>
      </c>
      <c r="G25" s="60"/>
    </row>
    <row r="26" spans="1:7" s="35" customFormat="1" x14ac:dyDescent="0.25">
      <c r="A26" s="42" t="s">
        <v>185</v>
      </c>
      <c r="B26" s="59">
        <v>720</v>
      </c>
      <c r="C26" s="68"/>
      <c r="D26" s="68">
        <v>116570837</v>
      </c>
      <c r="E26" s="68">
        <v>11638881.6</v>
      </c>
      <c r="F26" s="85" t="s">
        <v>178</v>
      </c>
      <c r="G26" s="60"/>
    </row>
    <row r="27" spans="1:7" s="35" customFormat="1" x14ac:dyDescent="0.25">
      <c r="A27" s="42" t="s">
        <v>234</v>
      </c>
      <c r="B27" s="59">
        <v>720</v>
      </c>
      <c r="C27" s="68" t="s">
        <v>186</v>
      </c>
      <c r="D27" s="68">
        <v>116570837</v>
      </c>
      <c r="E27" s="68">
        <v>11638881.6</v>
      </c>
      <c r="F27" s="85" t="s">
        <v>178</v>
      </c>
      <c r="G27" s="60"/>
    </row>
    <row r="28" spans="1:7" s="35" customFormat="1" ht="30" x14ac:dyDescent="0.25">
      <c r="A28" s="42" t="s">
        <v>187</v>
      </c>
      <c r="B28" s="59">
        <v>720</v>
      </c>
      <c r="C28" s="68" t="s">
        <v>188</v>
      </c>
      <c r="D28" s="68">
        <v>116570837</v>
      </c>
      <c r="E28" s="68">
        <v>11638881.6</v>
      </c>
      <c r="F28" s="85" t="s">
        <v>178</v>
      </c>
      <c r="G28" s="60"/>
    </row>
    <row r="29" spans="1:7" s="35" customFormat="1" ht="30" x14ac:dyDescent="0.25">
      <c r="A29" s="42" t="s">
        <v>189</v>
      </c>
      <c r="B29" s="59">
        <v>720</v>
      </c>
      <c r="C29" s="68" t="s">
        <v>190</v>
      </c>
      <c r="D29" s="68">
        <v>116570837</v>
      </c>
      <c r="E29" s="68">
        <v>11638881.6</v>
      </c>
      <c r="F29" s="85" t="s">
        <v>178</v>
      </c>
      <c r="G29" s="60"/>
    </row>
    <row r="30" spans="1:7" ht="30" x14ac:dyDescent="0.25">
      <c r="A30" s="42" t="s">
        <v>267</v>
      </c>
      <c r="B30" s="59">
        <v>720</v>
      </c>
      <c r="C30" s="68" t="s">
        <v>191</v>
      </c>
      <c r="D30" s="68">
        <v>116570837</v>
      </c>
      <c r="E30" s="68">
        <v>11638881.6</v>
      </c>
      <c r="F30" s="85" t="s">
        <v>178</v>
      </c>
      <c r="G30" s="6"/>
    </row>
    <row r="31" spans="1:7" ht="9.9499999999999993" customHeight="1" x14ac:dyDescent="0.25">
      <c r="A31" s="44"/>
      <c r="B31" s="46"/>
      <c r="C31" s="47"/>
      <c r="D31" s="43"/>
      <c r="E31" s="43"/>
      <c r="F31" s="43"/>
      <c r="G31" s="6"/>
    </row>
    <row r="32" spans="1:7" ht="12" customHeight="1" x14ac:dyDescent="0.25">
      <c r="A32" s="44"/>
      <c r="B32" s="46"/>
      <c r="C32" s="47"/>
      <c r="D32" s="43"/>
      <c r="E32" s="43"/>
      <c r="F32" s="43"/>
      <c r="G32" s="6"/>
    </row>
    <row r="33" spans="1:7" ht="13.5" customHeight="1" x14ac:dyDescent="0.25">
      <c r="A33" s="44"/>
      <c r="B33" s="48"/>
      <c r="C33" s="47"/>
      <c r="D33" s="48"/>
      <c r="E33" s="48"/>
      <c r="F33" s="43"/>
      <c r="G33" s="6"/>
    </row>
    <row r="34" spans="1:7" ht="11.1" customHeight="1" x14ac:dyDescent="0.25">
      <c r="A34" s="44"/>
      <c r="B34" s="77"/>
      <c r="C34" s="78"/>
      <c r="D34" s="17"/>
      <c r="E34" s="17"/>
      <c r="F34" s="17"/>
      <c r="G34" s="6"/>
    </row>
    <row r="35" spans="1:7" ht="11.1" customHeight="1" x14ac:dyDescent="0.25">
      <c r="A35" s="44"/>
      <c r="B35" s="79"/>
      <c r="C35" s="80"/>
      <c r="D35" s="17"/>
      <c r="E35" s="17"/>
      <c r="F35" s="17"/>
      <c r="G35" s="6"/>
    </row>
    <row r="36" spans="1:7" ht="17.100000000000001" customHeight="1" x14ac:dyDescent="0.25">
      <c r="A36" s="44"/>
      <c r="B36" s="49"/>
      <c r="C36" s="47"/>
      <c r="D36" s="17"/>
      <c r="E36" s="17"/>
      <c r="F36" s="17"/>
      <c r="G36" s="6"/>
    </row>
    <row r="37" spans="1:7" ht="17.100000000000001" customHeight="1" x14ac:dyDescent="0.25">
      <c r="A37" s="44"/>
      <c r="B37" s="81"/>
      <c r="C37" s="82"/>
      <c r="D37" s="17"/>
      <c r="E37" s="17"/>
      <c r="F37" s="17"/>
      <c r="G37" s="6"/>
    </row>
    <row r="38" spans="1:7" ht="12" customHeight="1" x14ac:dyDescent="0.25">
      <c r="A38" s="44"/>
      <c r="B38" s="79"/>
      <c r="C38" s="80"/>
      <c r="D38" s="19"/>
      <c r="E38" s="17"/>
      <c r="F38" s="17"/>
      <c r="G38" s="6"/>
    </row>
    <row r="39" spans="1:7" ht="17.100000000000001" customHeight="1" x14ac:dyDescent="0.25">
      <c r="A39" s="20"/>
      <c r="B39" s="20"/>
      <c r="C39" s="20"/>
      <c r="D39" s="47"/>
      <c r="E39" s="17"/>
      <c r="F39" s="17"/>
      <c r="G39" s="6"/>
    </row>
    <row r="40" spans="1:7" ht="17.100000000000001" customHeight="1" x14ac:dyDescent="0.25">
      <c r="A40" s="20"/>
      <c r="B40" s="45"/>
      <c r="C40" s="45"/>
      <c r="D40" s="47"/>
      <c r="E40" s="18"/>
      <c r="F40" s="18"/>
      <c r="G40" s="6"/>
    </row>
    <row r="41" spans="1:7" ht="15" hidden="1" customHeight="1" x14ac:dyDescent="0.25">
      <c r="A41" s="50"/>
      <c r="B41" s="50"/>
      <c r="C41" s="50"/>
      <c r="D41" s="50"/>
      <c r="E41" s="50"/>
      <c r="F41" s="50"/>
      <c r="G41" s="6"/>
    </row>
    <row r="42" spans="1:7" ht="15" hidden="1" customHeight="1" x14ac:dyDescent="0.25">
      <c r="A42" s="83"/>
      <c r="B42" s="84"/>
      <c r="C42" s="84"/>
      <c r="D42" s="84"/>
      <c r="E42" s="84"/>
      <c r="F42" s="84"/>
      <c r="G42" s="6"/>
    </row>
    <row r="43" spans="1:7" ht="15" hidden="1" customHeight="1" x14ac:dyDescent="0.25">
      <c r="A43" s="51"/>
      <c r="B43" s="51"/>
      <c r="C43" s="51"/>
      <c r="D43" s="51"/>
      <c r="E43" s="51"/>
      <c r="F43" s="51"/>
      <c r="G43" s="6"/>
    </row>
    <row r="44" spans="1:7" x14ac:dyDescent="0.25">
      <c r="A44" s="52"/>
      <c r="B44" s="52"/>
      <c r="C44" s="52"/>
      <c r="D44" s="52"/>
      <c r="E44" s="52"/>
      <c r="F44" s="52"/>
    </row>
    <row r="45" spans="1:7" x14ac:dyDescent="0.25">
      <c r="A45" s="52"/>
      <c r="B45" s="52"/>
      <c r="C45" s="52"/>
      <c r="D45" s="52"/>
      <c r="E45" s="52"/>
      <c r="F45" s="52"/>
    </row>
  </sheetData>
  <mergeCells count="7">
    <mergeCell ref="A2:F2"/>
    <mergeCell ref="A4:A8"/>
    <mergeCell ref="B4:B8"/>
    <mergeCell ref="C4:C8"/>
    <mergeCell ref="D4:D8"/>
    <mergeCell ref="E4:E8"/>
    <mergeCell ref="F4:F8"/>
  </mergeCells>
  <pageMargins left="3.937007874015748E-2" right="3.937007874015748E-2" top="0.74803149606299213" bottom="0.74803149606299213" header="0.31496062992125984" footer="0.31496062992125984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C19" sqref="C19"/>
    </sheetView>
  </sheetViews>
  <sheetFormatPr defaultRowHeight="15" x14ac:dyDescent="0.25"/>
  <cols>
    <col min="1" max="1" width="65.5703125" customWidth="1"/>
    <col min="2" max="2" width="11.140625" customWidth="1"/>
    <col min="3" max="3" width="12" customWidth="1"/>
    <col min="4" max="4" width="11.42578125" customWidth="1"/>
  </cols>
  <sheetData>
    <row r="1" spans="1:4" x14ac:dyDescent="0.25">
      <c r="A1" s="119" t="s">
        <v>308</v>
      </c>
      <c r="B1" s="119"/>
      <c r="C1" s="119"/>
      <c r="D1" s="119"/>
    </row>
    <row r="2" spans="1:4" x14ac:dyDescent="0.25">
      <c r="A2" s="119" t="s">
        <v>336</v>
      </c>
      <c r="B2" s="119"/>
      <c r="C2" s="119"/>
      <c r="D2" s="119"/>
    </row>
    <row r="3" spans="1:4" x14ac:dyDescent="0.25">
      <c r="D3" t="s">
        <v>309</v>
      </c>
    </row>
    <row r="4" spans="1:4" ht="75" x14ac:dyDescent="0.25">
      <c r="A4" s="86" t="s">
        <v>310</v>
      </c>
      <c r="B4" s="87" t="s">
        <v>311</v>
      </c>
      <c r="C4" s="87" t="s">
        <v>312</v>
      </c>
      <c r="D4" s="87" t="s">
        <v>313</v>
      </c>
    </row>
    <row r="5" spans="1:4" x14ac:dyDescent="0.25">
      <c r="A5" s="88" t="s">
        <v>314</v>
      </c>
      <c r="B5" s="89">
        <f>B7+B8</f>
        <v>10980.6</v>
      </c>
      <c r="C5" s="89">
        <f>C7+C8</f>
        <v>582.1</v>
      </c>
      <c r="D5" s="89">
        <f>C5/B5*100</f>
        <v>5.3011675136149208</v>
      </c>
    </row>
    <row r="6" spans="1:4" x14ac:dyDescent="0.25">
      <c r="A6" s="90" t="s">
        <v>315</v>
      </c>
      <c r="B6" s="91"/>
      <c r="C6" s="91"/>
      <c r="D6" s="89"/>
    </row>
    <row r="7" spans="1:4" ht="75" x14ac:dyDescent="0.25">
      <c r="A7" s="90" t="s">
        <v>316</v>
      </c>
      <c r="B7" s="89">
        <v>2256.9</v>
      </c>
      <c r="C7" s="89">
        <v>582.1</v>
      </c>
      <c r="D7" s="89">
        <f>C7/B7*100</f>
        <v>25.792015596614824</v>
      </c>
    </row>
    <row r="8" spans="1:4" x14ac:dyDescent="0.25">
      <c r="A8" s="90" t="s">
        <v>317</v>
      </c>
      <c r="B8" s="92">
        <v>8723.7000000000007</v>
      </c>
      <c r="C8" s="91"/>
      <c r="D8" s="89">
        <f>C8/B8*100</f>
        <v>0</v>
      </c>
    </row>
    <row r="9" spans="1:4" x14ac:dyDescent="0.25">
      <c r="A9" s="88" t="s">
        <v>318</v>
      </c>
      <c r="B9" s="89">
        <f>B11+B12+B13+B14</f>
        <v>11445.9</v>
      </c>
      <c r="C9" s="89">
        <f>C11+C14</f>
        <v>154.4</v>
      </c>
      <c r="D9" s="89">
        <f>C9/B9*100</f>
        <v>1.3489546475157044</v>
      </c>
    </row>
    <row r="10" spans="1:4" x14ac:dyDescent="0.25">
      <c r="A10" s="90" t="s">
        <v>319</v>
      </c>
      <c r="B10" s="91"/>
      <c r="C10" s="91"/>
      <c r="D10" s="89"/>
    </row>
    <row r="11" spans="1:4" ht="30" x14ac:dyDescent="0.25">
      <c r="A11" s="90" t="s">
        <v>320</v>
      </c>
      <c r="B11" s="91">
        <v>2578.5</v>
      </c>
      <c r="C11" s="91">
        <f>C12+C13</f>
        <v>0</v>
      </c>
      <c r="D11" s="89">
        <f>C11/B11*100</f>
        <v>0</v>
      </c>
    </row>
    <row r="12" spans="1:4" x14ac:dyDescent="0.25">
      <c r="A12" s="90" t="s">
        <v>321</v>
      </c>
      <c r="B12" s="91">
        <v>2090.4</v>
      </c>
      <c r="C12" s="91"/>
      <c r="D12" s="89">
        <f>C12/B12*100</f>
        <v>0</v>
      </c>
    </row>
    <row r="13" spans="1:4" x14ac:dyDescent="0.25">
      <c r="A13" s="90" t="s">
        <v>322</v>
      </c>
      <c r="B13" s="91">
        <v>4520.1000000000004</v>
      </c>
      <c r="C13" s="91"/>
      <c r="D13" s="89">
        <f>C13/B13*100</f>
        <v>0</v>
      </c>
    </row>
    <row r="14" spans="1:4" ht="45" x14ac:dyDescent="0.25">
      <c r="A14" s="90" t="s">
        <v>323</v>
      </c>
      <c r="B14" s="89">
        <v>2256.9</v>
      </c>
      <c r="C14" s="89">
        <v>154.4</v>
      </c>
      <c r="D14" s="89">
        <f>C14/B14*100</f>
        <v>6.8412424121582704</v>
      </c>
    </row>
    <row r="15" spans="1:4" x14ac:dyDescent="0.25">
      <c r="A15" s="97"/>
      <c r="B15" s="98"/>
      <c r="C15" s="98"/>
      <c r="D15" s="99"/>
    </row>
    <row r="16" spans="1:4" x14ac:dyDescent="0.25">
      <c r="A16" s="93"/>
      <c r="B16" s="98"/>
      <c r="C16" s="98"/>
      <c r="D16" s="99"/>
    </row>
    <row r="17" spans="1:5" x14ac:dyDescent="0.25">
      <c r="A17" s="93"/>
      <c r="B17" s="99"/>
      <c r="C17" s="98"/>
      <c r="D17" s="99"/>
    </row>
    <row r="18" spans="1:5" x14ac:dyDescent="0.25">
      <c r="A18" s="93"/>
      <c r="B18" s="98"/>
      <c r="C18" s="98"/>
      <c r="D18" s="99"/>
    </row>
    <row r="19" spans="1:5" x14ac:dyDescent="0.25">
      <c r="A19" s="98"/>
      <c r="B19" s="98"/>
      <c r="C19" s="98"/>
      <c r="D19" s="98"/>
    </row>
    <row r="20" spans="1:5" x14ac:dyDescent="0.25">
      <c r="A20" s="98"/>
      <c r="B20" s="98"/>
      <c r="C20" s="98"/>
      <c r="D20" s="98"/>
    </row>
    <row r="21" spans="1:5" x14ac:dyDescent="0.25">
      <c r="A21" s="93"/>
    </row>
    <row r="22" spans="1:5" x14ac:dyDescent="0.25">
      <c r="A22" s="94"/>
      <c r="B22" s="95"/>
    </row>
    <row r="23" spans="1:5" x14ac:dyDescent="0.25">
      <c r="A23" s="96"/>
      <c r="D23" s="120"/>
      <c r="E23" s="120"/>
    </row>
    <row r="24" spans="1:5" x14ac:dyDescent="0.25">
      <c r="B24" s="120"/>
      <c r="C24" s="120"/>
    </row>
    <row r="26" spans="1:5" x14ac:dyDescent="0.25">
      <c r="A26" s="96"/>
    </row>
  </sheetData>
  <mergeCells count="4">
    <mergeCell ref="A1:D1"/>
    <mergeCell ref="A2:D2"/>
    <mergeCell ref="D23:E23"/>
    <mergeCell ref="B24:C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18" sqref="C18"/>
    </sheetView>
  </sheetViews>
  <sheetFormatPr defaultRowHeight="15" x14ac:dyDescent="0.25"/>
  <cols>
    <col min="2" max="2" width="16.28515625" customWidth="1"/>
    <col min="3" max="3" width="14.7109375" customWidth="1"/>
    <col min="4" max="4" width="14.140625" customWidth="1"/>
    <col min="5" max="5" width="16.140625" customWidth="1"/>
    <col min="6" max="6" width="15.42578125" customWidth="1"/>
  </cols>
  <sheetData>
    <row r="1" spans="1:8" ht="15.75" customHeight="1" x14ac:dyDescent="0.25">
      <c r="A1" s="121" t="s">
        <v>324</v>
      </c>
      <c r="B1" s="121"/>
      <c r="C1" s="121"/>
      <c r="D1" s="121"/>
      <c r="E1" s="121"/>
      <c r="F1" s="121"/>
      <c r="G1" s="107"/>
      <c r="H1" s="107"/>
    </row>
    <row r="2" spans="1:8" ht="24" customHeight="1" x14ac:dyDescent="0.25">
      <c r="A2" s="121" t="s">
        <v>325</v>
      </c>
      <c r="B2" s="121"/>
      <c r="C2" s="121"/>
      <c r="D2" s="121"/>
      <c r="E2" s="121"/>
      <c r="F2" s="121"/>
      <c r="G2" s="107"/>
      <c r="H2" s="107"/>
    </row>
    <row r="3" spans="1:8" ht="21" customHeight="1" x14ac:dyDescent="0.25">
      <c r="A3" s="121" t="s">
        <v>326</v>
      </c>
      <c r="B3" s="121"/>
      <c r="C3" s="121"/>
      <c r="D3" s="121"/>
      <c r="E3" s="121"/>
      <c r="F3" s="121"/>
      <c r="G3" s="107"/>
      <c r="H3" s="107"/>
    </row>
    <row r="4" spans="1:8" ht="16.5" thickBot="1" x14ac:dyDescent="0.3">
      <c r="A4" s="100"/>
    </row>
    <row r="5" spans="1:8" ht="62.25" customHeight="1" x14ac:dyDescent="0.25">
      <c r="A5" s="101" t="s">
        <v>327</v>
      </c>
      <c r="B5" s="122" t="s">
        <v>329</v>
      </c>
      <c r="C5" s="122" t="s">
        <v>330</v>
      </c>
      <c r="D5" s="122" t="s">
        <v>331</v>
      </c>
      <c r="E5" s="122" t="s">
        <v>332</v>
      </c>
      <c r="F5" s="122" t="s">
        <v>333</v>
      </c>
    </row>
    <row r="6" spans="1:8" ht="16.5" thickBot="1" x14ac:dyDescent="0.3">
      <c r="A6" s="102" t="s">
        <v>328</v>
      </c>
      <c r="B6" s="123"/>
      <c r="C6" s="123"/>
      <c r="D6" s="123"/>
      <c r="E6" s="123"/>
      <c r="F6" s="123"/>
    </row>
    <row r="7" spans="1:8" ht="16.5" thickBot="1" x14ac:dyDescent="0.3">
      <c r="A7" s="102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</row>
    <row r="8" spans="1:8" ht="16.5" thickBot="1" x14ac:dyDescent="0.3">
      <c r="A8" s="104" t="s">
        <v>334</v>
      </c>
      <c r="B8" s="105" t="s">
        <v>334</v>
      </c>
      <c r="C8" s="105" t="s">
        <v>334</v>
      </c>
      <c r="D8" s="105" t="s">
        <v>334</v>
      </c>
      <c r="E8" s="105" t="s">
        <v>334</v>
      </c>
      <c r="F8" s="106" t="s">
        <v>334</v>
      </c>
    </row>
    <row r="9" spans="1:8" ht="15.75" x14ac:dyDescent="0.25">
      <c r="A9" s="100"/>
    </row>
  </sheetData>
  <mergeCells count="8">
    <mergeCell ref="A2:F2"/>
    <mergeCell ref="A1:F1"/>
    <mergeCell ref="B5:B6"/>
    <mergeCell ref="C5:C6"/>
    <mergeCell ref="D5:D6"/>
    <mergeCell ref="E5:E6"/>
    <mergeCell ref="F5:F6"/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3CBF6C2-43E6-42C0-9854-598314588E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Доходы</vt:lpstr>
      <vt:lpstr>Расходы</vt:lpstr>
      <vt:lpstr>Источники</vt:lpstr>
      <vt:lpstr>Отчет об исп средств дорож фонд</vt:lpstr>
      <vt:lpstr>Отчет об исп ассигн резерв фонд</vt:lpstr>
      <vt:lpstr>Доходы!Заголовки_для_печати</vt:lpstr>
      <vt:lpstr>Расходы!Заголовки_для_печати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AZK$</dc:creator>
  <cp:lastModifiedBy>User</cp:lastModifiedBy>
  <cp:lastPrinted>2021-04-16T00:51:00Z</cp:lastPrinted>
  <dcterms:created xsi:type="dcterms:W3CDTF">2018-04-13T01:10:24Z</dcterms:created>
  <dcterms:modified xsi:type="dcterms:W3CDTF">2023-05-10T02:13:15Z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C:\inetpub\wwwroot\smartkf\temp\ReportManager\SV_0503117M_20160101_5.xlsx</vt:lpwstr>
  </property>
  <property fmtid="{D5CDD505-2E9C-101B-9397-08002B2CF9AE}" pid="3" name="Report Name">
    <vt:lpwstr>C__inetpub_wwwroot_smartkf_temp_ReportManager_SV_0503117M_20160101_5.xlsx</vt:lpwstr>
  </property>
</Properties>
</file>